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definedNames>
    <definedName function="false" hidden="false" localSheetId="0" name="_xlnm.Print_Area" vbProcedure="false">'Лист 1'!$A$1:$O$48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<sst xmlns="http://schemas.openxmlformats.org/spreadsheetml/2006/main" count="60" uniqueCount="49">
  <si>
    <t xml:space="preserve">Приложение № 5</t>
  </si>
  <si>
    <t xml:space="preserve">к государственному контракту № _____/25 от _____________________2025 г</t>
  </si>
  <si>
    <t xml:space="preserve">График оплаты</t>
  </si>
  <si>
    <t xml:space="preserve">Осуществление дорожной деятельности – ремонт автомобильной дороги регионального значения Осиновка-Рудная Пристань км 0+987 – км 3+967 в Михайловском муниципальном районе на территории Приморского края</t>
  </si>
  <si>
    <t xml:space="preserve">N п/п</t>
  </si>
  <si>
    <t xml:space="preserve">Наименование участков  отдельных видов работ</t>
  </si>
  <si>
    <t xml:space="preserve">Всего, руб.</t>
  </si>
  <si>
    <t xml:space="preserve">2025 год, в том числе по месяцам</t>
  </si>
  <si>
    <t xml:space="preserve">май (аванс)</t>
  </si>
  <si>
    <t xml:space="preserve">июнь</t>
  </si>
  <si>
    <t xml:space="preserve">июль</t>
  </si>
  <si>
    <t xml:space="preserve">август</t>
  </si>
  <si>
    <t xml:space="preserve">сентябрь</t>
  </si>
  <si>
    <t xml:space="preserve">октябрь</t>
  </si>
  <si>
    <t xml:space="preserve">ноябрь</t>
  </si>
  <si>
    <t xml:space="preserve">декабрь</t>
  </si>
  <si>
    <t xml:space="preserve">1.</t>
  </si>
  <si>
    <r>
      <rPr>
        <sz val="14"/>
        <color rgb="FF000000"/>
        <rFont val="Times New Roman"/>
        <family val="1"/>
        <charset val="204"/>
      </rPr>
      <t xml:space="preserve">Осуществление дорожной деятельности </t>
    </r>
    <r>
      <rPr>
        <sz val="14"/>
        <color rgb="FF000000"/>
        <rFont val="Times New Roman"/>
        <family val="1"/>
        <charset val="1"/>
      </rPr>
      <t xml:space="preserve">– </t>
    </r>
    <r>
      <rPr>
        <sz val="14"/>
        <color rgb="FF000000"/>
        <rFont val="Times New Roman"/>
        <family val="1"/>
        <charset val="204"/>
      </rPr>
      <t xml:space="preserve">ремонт автомобильной дороги регионального значения Осиновка-Рудная Пристань км 0+987 – км 3+967 в Михайловском муниципальном районе на территории Приморского края</t>
    </r>
  </si>
  <si>
    <t xml:space="preserve">1 Этап</t>
  </si>
  <si>
    <t xml:space="preserve">2 Этап</t>
  </si>
  <si>
    <t xml:space="preserve">3 Этап</t>
  </si>
  <si>
    <t xml:space="preserve">4 Этап</t>
  </si>
  <si>
    <t xml:space="preserve">5 Этап</t>
  </si>
  <si>
    <t xml:space="preserve">6 Этап</t>
  </si>
  <si>
    <t xml:space="preserve">7 Этап</t>
  </si>
  <si>
    <t xml:space="preserve">в т.ч по видам работ:</t>
  </si>
  <si>
    <t xml:space="preserve">1.1</t>
  </si>
  <si>
    <t xml:space="preserve">Подготовительные работы</t>
  </si>
  <si>
    <t xml:space="preserve">1.2</t>
  </si>
  <si>
    <t xml:space="preserve">Восстановление земляного полотна</t>
  </si>
  <si>
    <t xml:space="preserve">1.3</t>
  </si>
  <si>
    <t xml:space="preserve">Восстановление водопропускных труб</t>
  </si>
  <si>
    <t xml:space="preserve">1.4</t>
  </si>
  <si>
    <t xml:space="preserve">Восстановление покрытия</t>
  </si>
  <si>
    <t xml:space="preserve">1.5</t>
  </si>
  <si>
    <t xml:space="preserve">Восстановление съездов</t>
  </si>
  <si>
    <t xml:space="preserve">1.6</t>
  </si>
  <si>
    <t xml:space="preserve">Обустройство</t>
  </si>
  <si>
    <t xml:space="preserve">в т.ч. по этапам:</t>
  </si>
  <si>
    <t xml:space="preserve">1. Этап:</t>
  </si>
  <si>
    <t xml:space="preserve">2. Этап:</t>
  </si>
  <si>
    <t xml:space="preserve">3. Этап:</t>
  </si>
  <si>
    <t xml:space="preserve">4. Этап:</t>
  </si>
  <si>
    <t xml:space="preserve">5. Этап:</t>
  </si>
  <si>
    <t xml:space="preserve">6. Этап:</t>
  </si>
  <si>
    <t xml:space="preserve">7. Этап:</t>
  </si>
  <si>
    <t xml:space="preserve">ВСЕГО:</t>
  </si>
  <si>
    <t xml:space="preserve">Заказчик:</t>
  </si>
  <si>
    <t xml:space="preserve">Подрядчик: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</si>
</sst>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_-;\-* #,##0.00_-;_-* \-??_-;_-@_-"/>
    <numFmt numFmtId="166" formatCode="@"/>
    <numFmt numFmtId="167" formatCode="#,##0.00"/>
  </numFmts>
  <fonts count="2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  <font>
      <b val="true"/>
      <sz val="12"/>
      <name val="Times New Roman"/>
      <family val="1"/>
      <charset val="204"/>
    </font>
    <font>
      <i val="true"/>
      <sz val="12"/>
      <color rgb="FF000000"/>
      <name val="Times New Roman"/>
      <family val="1"/>
      <charset val="204"/>
    </font>
    <font>
      <i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6" fillId="0" borderId="0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8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0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8" fillId="0" borderId="0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6" fontId="9" fillId="0" borderId="0" xfId="0" applyFont="true" applyBorder="false" applyAlignment="true" applyProtection="true">
      <alignment horizontal="center" vertical="top" textRotation="0" wrapText="true" indent="0" shrinkToFit="false"/>
      <protection locked="false" hidden="false"/>
    </xf>
    <xf numFmtId="164" fontId="10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8" fillId="0" borderId="0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0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4" fillId="0" borderId="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17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2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17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18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2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0" fillId="2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2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7" fontId="19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9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2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5" fillId="0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1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7" fontId="5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22" fillId="0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7" fillId="2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7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1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2" fillId="2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2" fillId="2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20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20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0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0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2" fillId="2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20" fillId="2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7" fillId="2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2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5" fillId="2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20" fillId="2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22" fillId="2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5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22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2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0" fillId="2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22" fillId="2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2" borderId="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0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7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13" fillId="0" borderId="0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2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4" fillId="0" borderId="0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7" fontId="20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20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5" fontId="20" fillId="0" borderId="0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0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4" fillId="0" borderId="0" xfId="2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0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0" fillId="0" borderId="0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20" fillId="0" borderId="0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true"/>
  </sheetPr>
  <dimension ref="A1:O1048576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B12" activeCellId="0" sqref="B12"/>
    </sheetView>
  </sheetViews>
  <sheetFormatPr defaultColWidth="8.859375" defaultRowHeight="15.75" zeroHeight="false" outlineLevelRow="2" outlineLevelCol="0"/>
  <cols>
    <col collapsed="false" customWidth="true" hidden="false" outlineLevel="0" max="1" min="1" style="1" width="8.15"/>
    <col collapsed="false" customWidth="true" hidden="false" outlineLevel="0" max="2" min="2" style="2" width="62.71"/>
    <col collapsed="false" customWidth="true" hidden="false" outlineLevel="0" max="3" min="3" style="3" width="17.71"/>
    <col collapsed="false" customWidth="true" hidden="false" outlineLevel="0" max="4" min="4" style="4" width="17.71"/>
    <col collapsed="false" customWidth="true" hidden="false" outlineLevel="0" max="11" min="5" style="5" width="17.71"/>
    <col collapsed="false" customWidth="false" hidden="false" outlineLevel="0" max="15" min="12" style="5" width="8.86"/>
    <col collapsed="false" customWidth="false" hidden="false" outlineLevel="0" max="16384" min="16" style="2" width="8.86"/>
  </cols>
  <sheetData>
    <row r="1" s="12" customFormat="true" ht="18.75" hidden="false" customHeight="false" outlineLevel="2" collapsed="false">
      <c r="A1" s="6"/>
      <c r="B1" s="6"/>
      <c r="C1" s="7"/>
      <c r="D1" s="8"/>
      <c r="E1" s="9"/>
      <c r="F1" s="9"/>
      <c r="G1" s="9"/>
      <c r="H1" s="10" t="s">
        <v>0</v>
      </c>
      <c r="I1" s="10"/>
      <c r="J1" s="10"/>
      <c r="K1" s="10"/>
      <c r="L1" s="11"/>
      <c r="M1" s="11"/>
      <c r="N1" s="11"/>
      <c r="O1" s="11"/>
    </row>
    <row r="2" s="12" customFormat="true" ht="17.25" hidden="false" customHeight="true" outlineLevel="1" collapsed="false">
      <c r="A2" s="13"/>
      <c r="B2" s="13"/>
      <c r="C2" s="14"/>
      <c r="D2" s="8"/>
      <c r="E2" s="9"/>
      <c r="F2" s="9"/>
      <c r="G2" s="9"/>
      <c r="H2" s="15" t="s">
        <v>1</v>
      </c>
      <c r="J2" s="15"/>
      <c r="K2" s="15"/>
      <c r="L2" s="11"/>
      <c r="M2" s="11"/>
      <c r="N2" s="11"/>
      <c r="O2" s="11"/>
    </row>
    <row r="3" s="12" customFormat="true" ht="16.5" hidden="false" customHeight="true" outlineLevel="1" collapsed="false">
      <c r="A3" s="16"/>
      <c r="B3" s="16"/>
      <c r="C3" s="14"/>
      <c r="D3" s="8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customFormat="false" ht="18.75" hidden="false" customHeight="true" outlineLevel="0" collapsed="false">
      <c r="A4" s="17" t="s">
        <v>2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customFormat="false" ht="18.75" hidden="false" customHeight="false" outlineLevel="0" collapsed="false">
      <c r="A5" s="17"/>
      <c r="B5" s="17"/>
      <c r="C5" s="17"/>
    </row>
    <row r="6" customFormat="false" ht="48.75" hidden="false" customHeight="true" outlineLevel="0" collapsed="false">
      <c r="A6" s="18" t="s">
        <v>3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customFormat="false" ht="15.75" hidden="false" customHeight="false" outlineLevel="0" collapsed="false">
      <c r="A7" s="19"/>
      <c r="B7" s="19"/>
      <c r="C7" s="20"/>
    </row>
    <row r="8" customFormat="false" ht="17.25" hidden="false" customHeight="true" outlineLevel="0" collapsed="false">
      <c r="A8" s="21" t="s">
        <v>4</v>
      </c>
      <c r="B8" s="21" t="s">
        <v>5</v>
      </c>
      <c r="C8" s="22" t="s">
        <v>6</v>
      </c>
      <c r="D8" s="23" t="s">
        <v>7</v>
      </c>
      <c r="E8" s="23"/>
      <c r="F8" s="23"/>
      <c r="G8" s="23"/>
      <c r="H8" s="23"/>
      <c r="I8" s="23"/>
      <c r="J8" s="23"/>
      <c r="K8" s="23"/>
    </row>
    <row r="9" customFormat="false" ht="15" hidden="false" customHeight="true" outlineLevel="0" collapsed="false">
      <c r="A9" s="21"/>
      <c r="B9" s="21"/>
      <c r="C9" s="22"/>
      <c r="D9" s="21" t="s">
        <v>8</v>
      </c>
      <c r="E9" s="24" t="s">
        <v>9</v>
      </c>
      <c r="F9" s="25" t="s">
        <v>10</v>
      </c>
      <c r="G9" s="25" t="s">
        <v>11</v>
      </c>
      <c r="H9" s="25" t="s">
        <v>12</v>
      </c>
      <c r="I9" s="25" t="s">
        <v>13</v>
      </c>
      <c r="J9" s="24" t="s">
        <v>14</v>
      </c>
      <c r="K9" s="24" t="s">
        <v>15</v>
      </c>
    </row>
    <row r="10" customFormat="false" ht="111" hidden="false" customHeight="true" outlineLevel="0" collapsed="false">
      <c r="A10" s="26" t="s">
        <v>16</v>
      </c>
      <c r="B10" s="27" t="s">
        <v>17</v>
      </c>
      <c r="C10" s="28" t="n">
        <f aca="false">C11+C12+C13+C14+C15+C16+C17</f>
        <v>121948075.18</v>
      </c>
      <c r="D10" s="28" t="n">
        <f aca="false">D11+D12+D13+D14+D15+D16+D17</f>
        <v>36584422.55</v>
      </c>
      <c r="E10" s="28" t="n">
        <f aca="false">E19+E20+E21+E22+E23+E24</f>
        <v>1467349.38</v>
      </c>
      <c r="F10" s="28" t="n">
        <f aca="false">F19+F20+F21+F22+F23+F24</f>
        <v>11040174.42</v>
      </c>
      <c r="G10" s="28" t="n">
        <f aca="false">G19+G20+G21+G22+G23+G24</f>
        <v>11040174.42</v>
      </c>
      <c r="H10" s="28" t="n">
        <f aca="false">H19+H20+H21+H22+H23+H24</f>
        <v>14540174.42</v>
      </c>
      <c r="I10" s="28" t="n">
        <f aca="false">I19+I20+I21+I22+I23+I24</f>
        <v>18040174.42</v>
      </c>
      <c r="J10" s="28" t="n">
        <f aca="false">J19+J20+J21+J22+J23+J24</f>
        <v>18040174.42</v>
      </c>
      <c r="K10" s="28" t="n">
        <f aca="false">K19+K20+K21+K22+K23+K24</f>
        <v>11195431.15</v>
      </c>
    </row>
    <row r="11" customFormat="false" ht="25.5" hidden="false" customHeight="true" outlineLevel="0" collapsed="false">
      <c r="A11" s="26"/>
      <c r="B11" s="29" t="s">
        <v>18</v>
      </c>
      <c r="C11" s="30" t="n">
        <f aca="false">C26</f>
        <v>2096213.4</v>
      </c>
      <c r="D11" s="30" t="n">
        <f aca="false">D26</f>
        <v>628864.02</v>
      </c>
      <c r="E11" s="31"/>
      <c r="F11" s="32"/>
      <c r="G11" s="32"/>
      <c r="H11" s="32"/>
      <c r="I11" s="32"/>
      <c r="J11" s="32"/>
      <c r="K11" s="32"/>
    </row>
    <row r="12" customFormat="false" ht="25.5" hidden="false" customHeight="true" outlineLevel="0" collapsed="false">
      <c r="A12" s="26"/>
      <c r="B12" s="29" t="s">
        <v>19</v>
      </c>
      <c r="C12" s="30" t="n">
        <f aca="false">C30</f>
        <v>15771677.75</v>
      </c>
      <c r="D12" s="30" t="n">
        <f aca="false">D30</f>
        <v>4731503.33</v>
      </c>
      <c r="E12" s="31"/>
      <c r="F12" s="32"/>
      <c r="G12" s="32"/>
      <c r="H12" s="32"/>
      <c r="I12" s="32"/>
      <c r="J12" s="32"/>
      <c r="K12" s="32"/>
    </row>
    <row r="13" customFormat="false" ht="25.5" hidden="false" customHeight="true" outlineLevel="0" collapsed="false">
      <c r="A13" s="26"/>
      <c r="B13" s="29" t="s">
        <v>20</v>
      </c>
      <c r="C13" s="30" t="n">
        <f aca="false">C32</f>
        <v>15771677.75</v>
      </c>
      <c r="D13" s="30" t="n">
        <f aca="false">D32</f>
        <v>4731503.33</v>
      </c>
      <c r="E13" s="31"/>
      <c r="F13" s="32"/>
      <c r="G13" s="32"/>
      <c r="H13" s="32"/>
      <c r="I13" s="32"/>
      <c r="J13" s="32"/>
      <c r="K13" s="32"/>
    </row>
    <row r="14" customFormat="false" ht="25.5" hidden="false" customHeight="true" outlineLevel="0" collapsed="false">
      <c r="A14" s="26"/>
      <c r="B14" s="29" t="s">
        <v>21</v>
      </c>
      <c r="C14" s="30" t="n">
        <f aca="false">C34</f>
        <v>20771677.74</v>
      </c>
      <c r="D14" s="30" t="n">
        <f aca="false">D34</f>
        <v>6231503.32</v>
      </c>
      <c r="E14" s="31"/>
      <c r="F14" s="32"/>
      <c r="G14" s="32"/>
      <c r="H14" s="32"/>
      <c r="I14" s="32"/>
      <c r="J14" s="32"/>
      <c r="K14" s="32"/>
    </row>
    <row r="15" customFormat="false" ht="25.5" hidden="false" customHeight="true" outlineLevel="0" collapsed="false">
      <c r="A15" s="26"/>
      <c r="B15" s="29" t="s">
        <v>22</v>
      </c>
      <c r="C15" s="30" t="n">
        <f aca="false">C36</f>
        <v>25771677.74</v>
      </c>
      <c r="D15" s="30" t="n">
        <f aca="false">D36</f>
        <v>7731503.32</v>
      </c>
      <c r="E15" s="31"/>
      <c r="F15" s="32"/>
      <c r="G15" s="32"/>
      <c r="H15" s="32"/>
      <c r="I15" s="32"/>
      <c r="J15" s="32"/>
      <c r="K15" s="32"/>
    </row>
    <row r="16" customFormat="false" ht="25.5" hidden="false" customHeight="true" outlineLevel="0" collapsed="false">
      <c r="A16" s="26"/>
      <c r="B16" s="29" t="s">
        <v>23</v>
      </c>
      <c r="C16" s="30" t="n">
        <f aca="false">C38</f>
        <v>25771677.74</v>
      </c>
      <c r="D16" s="30" t="n">
        <f aca="false">D38</f>
        <v>7731503.32</v>
      </c>
      <c r="E16" s="31"/>
      <c r="F16" s="32"/>
      <c r="G16" s="32"/>
      <c r="H16" s="32"/>
      <c r="I16" s="32"/>
      <c r="J16" s="32"/>
      <c r="K16" s="32"/>
    </row>
    <row r="17" customFormat="false" ht="25.5" hidden="false" customHeight="true" outlineLevel="0" collapsed="false">
      <c r="A17" s="26"/>
      <c r="B17" s="29" t="s">
        <v>24</v>
      </c>
      <c r="C17" s="30" t="n">
        <f aca="false">C40</f>
        <v>15993473.06</v>
      </c>
      <c r="D17" s="30" t="n">
        <f aca="false">D40</f>
        <v>4798041.91</v>
      </c>
      <c r="E17" s="31"/>
      <c r="F17" s="32"/>
      <c r="G17" s="32"/>
      <c r="H17" s="32"/>
      <c r="I17" s="32"/>
      <c r="J17" s="32"/>
      <c r="K17" s="32"/>
    </row>
    <row r="18" s="40" customFormat="true" ht="21" hidden="false" customHeight="true" outlineLevel="0" collapsed="false">
      <c r="A18" s="33"/>
      <c r="B18" s="34" t="s">
        <v>25</v>
      </c>
      <c r="C18" s="35"/>
      <c r="D18" s="36"/>
      <c r="E18" s="37"/>
      <c r="F18" s="38"/>
      <c r="G18" s="37"/>
      <c r="H18" s="37"/>
      <c r="I18" s="37"/>
      <c r="J18" s="37"/>
      <c r="K18" s="37"/>
      <c r="L18" s="39"/>
      <c r="M18" s="39"/>
      <c r="N18" s="39"/>
      <c r="O18" s="39"/>
    </row>
    <row r="19" s="40" customFormat="true" ht="21" hidden="false" customHeight="true" outlineLevel="0" collapsed="false">
      <c r="A19" s="33" t="s">
        <v>26</v>
      </c>
      <c r="B19" s="34" t="s">
        <v>27</v>
      </c>
      <c r="C19" s="41" t="n">
        <v>88796.8</v>
      </c>
      <c r="D19" s="42" t="n">
        <v>26639.04</v>
      </c>
      <c r="E19" s="42" t="n">
        <f aca="false">E27</f>
        <v>62157.76</v>
      </c>
      <c r="F19" s="42"/>
      <c r="G19" s="42"/>
      <c r="H19" s="42"/>
      <c r="I19" s="42"/>
      <c r="J19" s="42"/>
      <c r="K19" s="42"/>
      <c r="L19" s="39"/>
      <c r="M19" s="39"/>
      <c r="N19" s="39"/>
      <c r="O19" s="39"/>
    </row>
    <row r="20" s="40" customFormat="true" ht="21" hidden="false" customHeight="true" outlineLevel="0" collapsed="false">
      <c r="A20" s="33" t="s">
        <v>28</v>
      </c>
      <c r="B20" s="43" t="s">
        <v>29</v>
      </c>
      <c r="C20" s="41" t="n">
        <v>243072.04</v>
      </c>
      <c r="D20" s="42" t="n">
        <v>72921.61</v>
      </c>
      <c r="E20" s="42" t="n">
        <f aca="false">E28</f>
        <v>170150.43</v>
      </c>
      <c r="F20" s="42"/>
      <c r="G20" s="42"/>
      <c r="H20" s="42"/>
      <c r="I20" s="42"/>
      <c r="J20" s="42"/>
      <c r="K20" s="42"/>
      <c r="L20" s="39"/>
      <c r="M20" s="39"/>
      <c r="N20" s="39"/>
      <c r="O20" s="39"/>
    </row>
    <row r="21" s="40" customFormat="true" ht="21" hidden="false" customHeight="true" outlineLevel="0" collapsed="false">
      <c r="A21" s="33" t="s">
        <v>30</v>
      </c>
      <c r="B21" s="43" t="s">
        <v>31</v>
      </c>
      <c r="C21" s="41" t="n">
        <v>1764344.56</v>
      </c>
      <c r="D21" s="42" t="n">
        <v>529303.37</v>
      </c>
      <c r="E21" s="42" t="n">
        <f aca="false">E29</f>
        <v>1235041.19</v>
      </c>
      <c r="F21" s="42"/>
      <c r="G21" s="42"/>
      <c r="H21" s="42"/>
      <c r="I21" s="42"/>
      <c r="J21" s="42"/>
      <c r="K21" s="42"/>
      <c r="L21" s="39"/>
      <c r="M21" s="39"/>
      <c r="N21" s="39"/>
      <c r="O21" s="39"/>
    </row>
    <row r="22" s="40" customFormat="true" ht="21" hidden="false" customHeight="true" outlineLevel="0" collapsed="false">
      <c r="A22" s="33" t="s">
        <v>32</v>
      </c>
      <c r="B22" s="43" t="s">
        <v>33</v>
      </c>
      <c r="C22" s="41" t="n">
        <v>117928963.03</v>
      </c>
      <c r="D22" s="42" t="n">
        <v>35378688.91</v>
      </c>
      <c r="E22" s="42"/>
      <c r="F22" s="42" t="n">
        <f aca="false">F31</f>
        <v>11040174.42</v>
      </c>
      <c r="G22" s="42" t="n">
        <f aca="false">G33</f>
        <v>11040174.42</v>
      </c>
      <c r="H22" s="42" t="n">
        <f aca="false">H35</f>
        <v>14540174.42</v>
      </c>
      <c r="I22" s="42" t="n">
        <f aca="false">I37</f>
        <v>18040174.42</v>
      </c>
      <c r="J22" s="42" t="n">
        <f aca="false">J39</f>
        <v>18040174.42</v>
      </c>
      <c r="K22" s="42" t="n">
        <f aca="false">K41</f>
        <v>9849402.02000001</v>
      </c>
      <c r="L22" s="39"/>
      <c r="M22" s="39"/>
      <c r="N22" s="39"/>
      <c r="O22" s="39"/>
    </row>
    <row r="23" s="40" customFormat="true" ht="21" hidden="false" customHeight="true" outlineLevel="0" collapsed="false">
      <c r="A23" s="33" t="s">
        <v>34</v>
      </c>
      <c r="B23" s="43" t="s">
        <v>35</v>
      </c>
      <c r="C23" s="41" t="n">
        <v>540706</v>
      </c>
      <c r="D23" s="42" t="n">
        <v>162211.8</v>
      </c>
      <c r="E23" s="42"/>
      <c r="F23" s="42"/>
      <c r="G23" s="42"/>
      <c r="H23" s="42"/>
      <c r="I23" s="42"/>
      <c r="J23" s="42"/>
      <c r="K23" s="42" t="n">
        <f aca="false">K42</f>
        <v>378494.2</v>
      </c>
      <c r="L23" s="39"/>
      <c r="M23" s="39"/>
      <c r="N23" s="39"/>
      <c r="O23" s="39"/>
    </row>
    <row r="24" s="40" customFormat="true" ht="21" hidden="false" customHeight="true" outlineLevel="0" collapsed="false">
      <c r="A24" s="33" t="s">
        <v>36</v>
      </c>
      <c r="B24" s="43" t="s">
        <v>37</v>
      </c>
      <c r="C24" s="41" t="n">
        <v>1382192.75</v>
      </c>
      <c r="D24" s="42" t="n">
        <v>414657.82</v>
      </c>
      <c r="E24" s="42"/>
      <c r="F24" s="42"/>
      <c r="G24" s="42"/>
      <c r="H24" s="42"/>
      <c r="I24" s="42"/>
      <c r="J24" s="42"/>
      <c r="K24" s="42" t="n">
        <f aca="false">K43</f>
        <v>967534.93</v>
      </c>
      <c r="L24" s="39"/>
      <c r="M24" s="39"/>
      <c r="N24" s="39"/>
      <c r="O24" s="39"/>
    </row>
    <row r="25" s="40" customFormat="true" ht="21" hidden="false" customHeight="true" outlineLevel="0" collapsed="false">
      <c r="A25" s="44"/>
      <c r="B25" s="45" t="s">
        <v>38</v>
      </c>
      <c r="C25" s="37"/>
      <c r="D25" s="46"/>
      <c r="E25" s="37"/>
      <c r="F25" s="37"/>
      <c r="G25" s="37"/>
      <c r="H25" s="37"/>
      <c r="I25" s="37"/>
      <c r="J25" s="37"/>
      <c r="K25" s="37"/>
      <c r="L25" s="39"/>
      <c r="M25" s="39"/>
      <c r="N25" s="39"/>
      <c r="O25" s="39"/>
    </row>
    <row r="26" s="52" customFormat="true" ht="21" hidden="false" customHeight="true" outlineLevel="0" collapsed="false">
      <c r="A26" s="47"/>
      <c r="B26" s="48" t="s">
        <v>39</v>
      </c>
      <c r="C26" s="49" t="n">
        <v>2096213.4</v>
      </c>
      <c r="D26" s="49" t="n">
        <f aca="false">D27+D28+D29</f>
        <v>628864.02</v>
      </c>
      <c r="E26" s="49" t="n">
        <f aca="false">E27+E28+E29</f>
        <v>1467349.38</v>
      </c>
      <c r="F26" s="50"/>
      <c r="G26" s="50"/>
      <c r="H26" s="50"/>
      <c r="I26" s="50"/>
      <c r="J26" s="50"/>
      <c r="K26" s="50"/>
      <c r="L26" s="51"/>
      <c r="M26" s="51"/>
      <c r="N26" s="51"/>
      <c r="O26" s="51"/>
    </row>
    <row r="27" s="52" customFormat="true" ht="21" hidden="false" customHeight="true" outlineLevel="0" collapsed="false">
      <c r="A27" s="47"/>
      <c r="B27" s="53" t="s">
        <v>27</v>
      </c>
      <c r="C27" s="54" t="n">
        <v>88796.8</v>
      </c>
      <c r="D27" s="55" t="n">
        <v>26639.04</v>
      </c>
      <c r="E27" s="50" t="n">
        <f aca="false">C27-D27</f>
        <v>62157.76</v>
      </c>
      <c r="F27" s="50"/>
      <c r="G27" s="50"/>
      <c r="H27" s="50"/>
      <c r="I27" s="50"/>
      <c r="J27" s="50"/>
      <c r="K27" s="50"/>
      <c r="L27" s="51"/>
      <c r="M27" s="51"/>
      <c r="N27" s="51"/>
      <c r="O27" s="51"/>
    </row>
    <row r="28" s="52" customFormat="true" ht="21" hidden="false" customHeight="true" outlineLevel="0" collapsed="false">
      <c r="A28" s="47"/>
      <c r="B28" s="53" t="s">
        <v>29</v>
      </c>
      <c r="C28" s="56" t="n">
        <v>243072.04</v>
      </c>
      <c r="D28" s="55" t="n">
        <v>72921.61</v>
      </c>
      <c r="E28" s="50" t="n">
        <f aca="false">C28-D28</f>
        <v>170150.43</v>
      </c>
      <c r="F28" s="57"/>
      <c r="G28" s="50"/>
      <c r="H28" s="50"/>
      <c r="I28" s="50"/>
      <c r="J28" s="50"/>
      <c r="K28" s="50"/>
      <c r="L28" s="51"/>
      <c r="M28" s="51"/>
      <c r="N28" s="51"/>
      <c r="O28" s="51"/>
    </row>
    <row r="29" s="52" customFormat="true" ht="21" hidden="false" customHeight="true" outlineLevel="0" collapsed="false">
      <c r="A29" s="47"/>
      <c r="B29" s="53" t="s">
        <v>31</v>
      </c>
      <c r="C29" s="58" t="n">
        <v>1764344.56</v>
      </c>
      <c r="D29" s="55" t="n">
        <v>529303.37</v>
      </c>
      <c r="E29" s="50" t="n">
        <f aca="false">C29-D29</f>
        <v>1235041.19</v>
      </c>
      <c r="F29" s="49"/>
      <c r="G29" s="50"/>
      <c r="H29" s="50"/>
      <c r="I29" s="50"/>
      <c r="J29" s="50"/>
      <c r="K29" s="50"/>
      <c r="L29" s="51"/>
      <c r="M29" s="51"/>
      <c r="N29" s="51"/>
      <c r="O29" s="51"/>
    </row>
    <row r="30" s="52" customFormat="true" ht="21" hidden="false" customHeight="true" outlineLevel="0" collapsed="false">
      <c r="A30" s="47"/>
      <c r="B30" s="48" t="s">
        <v>40</v>
      </c>
      <c r="C30" s="59" t="n">
        <f aca="false">C31</f>
        <v>15771677.75</v>
      </c>
      <c r="D30" s="49" t="n">
        <f aca="false">D31</f>
        <v>4731503.33</v>
      </c>
      <c r="E30" s="50"/>
      <c r="F30" s="60" t="n">
        <f aca="false">C30-D30</f>
        <v>11040174.42</v>
      </c>
      <c r="G30" s="49"/>
      <c r="H30" s="50"/>
      <c r="I30" s="50"/>
      <c r="J30" s="50"/>
      <c r="K30" s="50"/>
      <c r="L30" s="51"/>
      <c r="M30" s="51"/>
      <c r="N30" s="51"/>
      <c r="O30" s="51"/>
    </row>
    <row r="31" s="40" customFormat="true" ht="21" hidden="false" customHeight="true" outlineLevel="0" collapsed="false">
      <c r="A31" s="61"/>
      <c r="B31" s="53" t="s">
        <v>33</v>
      </c>
      <c r="C31" s="62" t="n">
        <v>15771677.75</v>
      </c>
      <c r="D31" s="55" t="n">
        <v>4731503.33</v>
      </c>
      <c r="E31" s="50"/>
      <c r="F31" s="50" t="n">
        <f aca="false">C31-D31</f>
        <v>11040174.42</v>
      </c>
      <c r="G31" s="50"/>
      <c r="H31" s="50"/>
      <c r="I31" s="50"/>
      <c r="J31" s="50"/>
      <c r="K31" s="50"/>
      <c r="L31" s="39"/>
      <c r="M31" s="39"/>
      <c r="N31" s="39"/>
      <c r="O31" s="39"/>
    </row>
    <row r="32" s="52" customFormat="true" ht="21" hidden="false" customHeight="true" outlineLevel="0" collapsed="false">
      <c r="A32" s="63"/>
      <c r="B32" s="48" t="s">
        <v>41</v>
      </c>
      <c r="C32" s="59" t="n">
        <v>15771677.75</v>
      </c>
      <c r="D32" s="49" t="n">
        <f aca="false">D33</f>
        <v>4731503.33</v>
      </c>
      <c r="E32" s="50"/>
      <c r="F32" s="50"/>
      <c r="G32" s="60" t="n">
        <f aca="false">G33</f>
        <v>11040174.42</v>
      </c>
      <c r="H32" s="49"/>
      <c r="I32" s="50"/>
      <c r="J32" s="50"/>
      <c r="K32" s="50"/>
      <c r="L32" s="51"/>
      <c r="M32" s="51"/>
      <c r="N32" s="51"/>
      <c r="O32" s="51"/>
    </row>
    <row r="33" s="40" customFormat="true" ht="21" hidden="false" customHeight="true" outlineLevel="0" collapsed="false">
      <c r="A33" s="64"/>
      <c r="B33" s="38" t="s">
        <v>33</v>
      </c>
      <c r="C33" s="55" t="n">
        <v>15771677.75</v>
      </c>
      <c r="D33" s="55" t="n">
        <v>4731503.33</v>
      </c>
      <c r="E33" s="50"/>
      <c r="F33" s="50"/>
      <c r="G33" s="50" t="n">
        <f aca="false">C33-D33</f>
        <v>11040174.42</v>
      </c>
      <c r="H33" s="50"/>
      <c r="I33" s="50"/>
      <c r="J33" s="50"/>
      <c r="K33" s="50"/>
      <c r="L33" s="39"/>
      <c r="M33" s="39"/>
      <c r="N33" s="39"/>
      <c r="O33" s="39"/>
    </row>
    <row r="34" s="52" customFormat="true" ht="21" hidden="false" customHeight="true" outlineLevel="0" collapsed="false">
      <c r="A34" s="65"/>
      <c r="B34" s="66" t="s">
        <v>42</v>
      </c>
      <c r="C34" s="49" t="n">
        <f aca="false">C35</f>
        <v>20771677.74</v>
      </c>
      <c r="D34" s="49" t="n">
        <f aca="false">D35</f>
        <v>6231503.32</v>
      </c>
      <c r="E34" s="50"/>
      <c r="F34" s="50"/>
      <c r="G34" s="50"/>
      <c r="H34" s="60" t="n">
        <f aca="false">H35</f>
        <v>14540174.42</v>
      </c>
      <c r="I34" s="49"/>
      <c r="J34" s="50"/>
      <c r="K34" s="50"/>
      <c r="L34" s="51"/>
      <c r="M34" s="51"/>
      <c r="N34" s="51"/>
      <c r="O34" s="51"/>
    </row>
    <row r="35" s="40" customFormat="true" ht="21" hidden="false" customHeight="true" outlineLevel="0" collapsed="false">
      <c r="A35" s="64"/>
      <c r="B35" s="38" t="s">
        <v>33</v>
      </c>
      <c r="C35" s="55" t="n">
        <v>20771677.74</v>
      </c>
      <c r="D35" s="55" t="n">
        <v>6231503.32</v>
      </c>
      <c r="E35" s="50"/>
      <c r="F35" s="50"/>
      <c r="G35" s="50"/>
      <c r="H35" s="50" t="n">
        <f aca="false">C35-D35</f>
        <v>14540174.42</v>
      </c>
      <c r="I35" s="50"/>
      <c r="J35" s="50"/>
      <c r="K35" s="50"/>
      <c r="L35" s="39"/>
      <c r="M35" s="39"/>
      <c r="N35" s="39"/>
      <c r="O35" s="39"/>
    </row>
    <row r="36" s="52" customFormat="true" ht="21" hidden="false" customHeight="true" outlineLevel="0" collapsed="false">
      <c r="A36" s="65"/>
      <c r="B36" s="66" t="s">
        <v>43</v>
      </c>
      <c r="C36" s="60" t="n">
        <f aca="false">C37</f>
        <v>25771677.74</v>
      </c>
      <c r="D36" s="49" t="n">
        <f aca="false">D37</f>
        <v>7731503.32</v>
      </c>
      <c r="E36" s="50"/>
      <c r="F36" s="50"/>
      <c r="G36" s="50"/>
      <c r="H36" s="50"/>
      <c r="I36" s="60" t="n">
        <f aca="false">I37</f>
        <v>18040174.42</v>
      </c>
      <c r="J36" s="49"/>
      <c r="K36" s="50"/>
      <c r="L36" s="51"/>
      <c r="M36" s="51"/>
      <c r="N36" s="51"/>
      <c r="O36" s="51"/>
    </row>
    <row r="37" s="52" customFormat="true" ht="21" hidden="false" customHeight="true" outlineLevel="0" collapsed="false">
      <c r="A37" s="65"/>
      <c r="B37" s="38" t="s">
        <v>33</v>
      </c>
      <c r="C37" s="58" t="n">
        <v>25771677.74</v>
      </c>
      <c r="D37" s="55" t="n">
        <v>7731503.32</v>
      </c>
      <c r="E37" s="50"/>
      <c r="F37" s="50"/>
      <c r="G37" s="50"/>
      <c r="H37" s="57"/>
      <c r="I37" s="50" t="n">
        <f aca="false">C37-D37</f>
        <v>18040174.42</v>
      </c>
      <c r="J37" s="50"/>
      <c r="K37" s="50"/>
      <c r="L37" s="51"/>
      <c r="M37" s="51"/>
      <c r="N37" s="51"/>
      <c r="O37" s="51"/>
    </row>
    <row r="38" s="40" customFormat="true" ht="21" hidden="false" customHeight="true" outlineLevel="0" collapsed="false">
      <c r="A38" s="64"/>
      <c r="B38" s="48" t="s">
        <v>44</v>
      </c>
      <c r="C38" s="60" t="n">
        <v>25771677.74</v>
      </c>
      <c r="D38" s="49" t="n">
        <f aca="false">D39</f>
        <v>7731503.32</v>
      </c>
      <c r="E38" s="50"/>
      <c r="F38" s="50"/>
      <c r="G38" s="50"/>
      <c r="H38" s="37"/>
      <c r="I38" s="50"/>
      <c r="J38" s="60" t="n">
        <f aca="false">J39</f>
        <v>18040174.42</v>
      </c>
      <c r="K38" s="49"/>
      <c r="L38" s="39"/>
      <c r="M38" s="39"/>
      <c r="N38" s="39"/>
      <c r="O38" s="39"/>
    </row>
    <row r="39" s="40" customFormat="true" ht="21" hidden="false" customHeight="true" outlineLevel="0" collapsed="false">
      <c r="A39" s="64"/>
      <c r="B39" s="38" t="s">
        <v>33</v>
      </c>
      <c r="C39" s="58" t="n">
        <v>25771677.74</v>
      </c>
      <c r="D39" s="55" t="n">
        <v>7731503.32</v>
      </c>
      <c r="E39" s="50"/>
      <c r="F39" s="50"/>
      <c r="G39" s="50"/>
      <c r="H39" s="50"/>
      <c r="I39" s="60"/>
      <c r="J39" s="50" t="n">
        <f aca="false">C39-D39</f>
        <v>18040174.42</v>
      </c>
      <c r="K39" s="50"/>
      <c r="L39" s="39"/>
      <c r="M39" s="39"/>
      <c r="N39" s="39"/>
      <c r="O39" s="39"/>
    </row>
    <row r="40" s="40" customFormat="true" ht="21" hidden="false" customHeight="true" outlineLevel="0" collapsed="false">
      <c r="A40" s="64"/>
      <c r="B40" s="48" t="s">
        <v>45</v>
      </c>
      <c r="C40" s="60" t="n">
        <f aca="false">C41+C42+C43</f>
        <v>15993473.06</v>
      </c>
      <c r="D40" s="60" t="n">
        <f aca="false">D41+D42+D43</f>
        <v>4798041.91</v>
      </c>
      <c r="E40" s="50"/>
      <c r="F40" s="50"/>
      <c r="G40" s="50"/>
      <c r="H40" s="50"/>
      <c r="I40" s="50"/>
      <c r="J40" s="50"/>
      <c r="K40" s="60" t="n">
        <f aca="false">K41+K42+K43</f>
        <v>11195431.15</v>
      </c>
      <c r="L40" s="39"/>
      <c r="M40" s="39"/>
      <c r="N40" s="39"/>
      <c r="O40" s="39"/>
    </row>
    <row r="41" s="40" customFormat="true" ht="21" hidden="false" customHeight="true" outlineLevel="0" collapsed="false">
      <c r="A41" s="64"/>
      <c r="B41" s="38" t="s">
        <v>33</v>
      </c>
      <c r="C41" s="55" t="n">
        <f aca="false">C22-C31-C35-C37-C39-C33</f>
        <v>14070574.31</v>
      </c>
      <c r="D41" s="55" t="n">
        <v>4221172.29</v>
      </c>
      <c r="E41" s="50"/>
      <c r="F41" s="50"/>
      <c r="G41" s="50"/>
      <c r="H41" s="50"/>
      <c r="I41" s="50"/>
      <c r="J41" s="60"/>
      <c r="K41" s="50" t="n">
        <f aca="false">C41-D41</f>
        <v>9849402.02000001</v>
      </c>
      <c r="L41" s="39"/>
      <c r="M41" s="39"/>
      <c r="N41" s="39"/>
      <c r="O41" s="39"/>
    </row>
    <row r="42" s="40" customFormat="true" ht="21" hidden="false" customHeight="true" outlineLevel="0" collapsed="false">
      <c r="A42" s="64"/>
      <c r="B42" s="67" t="s">
        <v>35</v>
      </c>
      <c r="C42" s="55" t="n">
        <v>540706</v>
      </c>
      <c r="D42" s="55" t="n">
        <v>162211.8</v>
      </c>
      <c r="E42" s="50"/>
      <c r="F42" s="50"/>
      <c r="G42" s="50"/>
      <c r="H42" s="50"/>
      <c r="I42" s="50"/>
      <c r="J42" s="60"/>
      <c r="K42" s="50" t="n">
        <f aca="false">C42-D42</f>
        <v>378494.2</v>
      </c>
      <c r="L42" s="39"/>
      <c r="M42" s="39"/>
      <c r="N42" s="39"/>
      <c r="O42" s="39"/>
    </row>
    <row r="43" s="40" customFormat="true" ht="21" hidden="false" customHeight="true" outlineLevel="0" collapsed="false">
      <c r="A43" s="64"/>
      <c r="B43" s="38" t="s">
        <v>37</v>
      </c>
      <c r="C43" s="55" t="n">
        <v>1382192.75</v>
      </c>
      <c r="D43" s="55" t="n">
        <v>414657.82</v>
      </c>
      <c r="E43" s="50"/>
      <c r="F43" s="50"/>
      <c r="G43" s="50"/>
      <c r="H43" s="50"/>
      <c r="I43" s="50"/>
      <c r="J43" s="60"/>
      <c r="K43" s="50" t="n">
        <f aca="false">C43-D43</f>
        <v>967534.93</v>
      </c>
      <c r="L43" s="39"/>
      <c r="M43" s="39"/>
      <c r="N43" s="39"/>
      <c r="O43" s="39"/>
    </row>
    <row r="44" s="52" customFormat="true" ht="21" hidden="false" customHeight="true" outlineLevel="0" collapsed="false">
      <c r="A44" s="68"/>
      <c r="B44" s="69" t="s">
        <v>46</v>
      </c>
      <c r="C44" s="70" t="n">
        <f aca="false">C26+C30+C32+C34+C36+C38+C40</f>
        <v>121948075.18</v>
      </c>
      <c r="D44" s="70" t="n">
        <f aca="false">D26+D30+D32+D34+D36+D38+D40</f>
        <v>36584422.55</v>
      </c>
      <c r="E44" s="49" t="n">
        <f aca="false">E26</f>
        <v>1467349.38</v>
      </c>
      <c r="F44" s="49" t="n">
        <f aca="false">F30</f>
        <v>11040174.42</v>
      </c>
      <c r="G44" s="49" t="n">
        <f aca="false">G33</f>
        <v>11040174.42</v>
      </c>
      <c r="H44" s="49" t="n">
        <f aca="false">H34</f>
        <v>14540174.42</v>
      </c>
      <c r="I44" s="49" t="n">
        <f aca="false">I36</f>
        <v>18040174.42</v>
      </c>
      <c r="J44" s="49" t="n">
        <f aca="false">J38</f>
        <v>18040174.42</v>
      </c>
      <c r="K44" s="49" t="n">
        <f aca="false">K40</f>
        <v>11195431.15</v>
      </c>
      <c r="L44" s="51"/>
      <c r="M44" s="51"/>
      <c r="N44" s="51"/>
      <c r="O44" s="51"/>
    </row>
    <row r="45" s="1" customFormat="true" ht="15.75" hidden="false" customHeight="false" outlineLevel="0" collapsed="false">
      <c r="A45" s="71"/>
      <c r="B45" s="72"/>
      <c r="C45" s="73"/>
      <c r="D45" s="74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</row>
    <row r="46" s="1" customFormat="true" ht="15.75" hidden="false" customHeight="true" outlineLevel="0" collapsed="false">
      <c r="A46" s="76"/>
      <c r="B46" s="76"/>
      <c r="C46" s="76"/>
      <c r="D46" s="76"/>
      <c r="E46" s="76"/>
      <c r="F46" s="75"/>
      <c r="G46" s="75"/>
      <c r="H46" s="75"/>
      <c r="I46" s="75"/>
      <c r="J46" s="75"/>
      <c r="K46" s="75"/>
      <c r="L46" s="75"/>
      <c r="M46" s="75"/>
      <c r="N46" s="75"/>
      <c r="O46" s="75"/>
    </row>
    <row r="47" s="1" customFormat="true" ht="15" hidden="false" customHeight="true" outlineLevel="0" collapsed="false">
      <c r="A47" s="77"/>
      <c r="B47" s="78"/>
      <c r="D47" s="79" t="s">
        <v>47</v>
      </c>
      <c r="E47" s="78"/>
      <c r="F47" s="75"/>
      <c r="G47" s="75"/>
      <c r="H47" s="75"/>
      <c r="I47" s="80" t="s">
        <v>48</v>
      </c>
      <c r="J47" s="75"/>
      <c r="K47" s="75"/>
      <c r="L47" s="75"/>
      <c r="M47" s="75"/>
      <c r="N47" s="75"/>
      <c r="O47" s="75"/>
    </row>
    <row r="48" s="1" customFormat="true" ht="15.75" hidden="false" customHeight="false" outlineLevel="0" collapsed="false">
      <c r="A48" s="71"/>
      <c r="B48" s="72"/>
      <c r="C48" s="73"/>
      <c r="D48" s="74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</row>
    <row r="49" s="1" customFormat="true" ht="15.75" hidden="false" customHeight="false" outlineLevel="0" collapsed="false">
      <c r="A49" s="71"/>
      <c r="B49" s="72"/>
      <c r="C49" s="73"/>
      <c r="D49" s="74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</row>
    <row r="50" s="1" customFormat="true" ht="15.75" hidden="false" customHeight="false" outlineLevel="0" collapsed="false">
      <c r="A50" s="71"/>
      <c r="B50" s="72"/>
      <c r="C50" s="73"/>
      <c r="D50" s="74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</row>
    <row r="51" s="83" customFormat="true" ht="15.75" hidden="false" customHeight="false" outlineLevel="0" collapsed="false">
      <c r="A51" s="1"/>
      <c r="B51" s="2"/>
      <c r="C51" s="81"/>
      <c r="D51" s="82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</row>
    <row r="52" customFormat="false" ht="15.75" hidden="false" customHeight="false" outlineLevel="0" collapsed="false">
      <c r="A52" s="84"/>
      <c r="B52" s="85"/>
      <c r="C52" s="86"/>
    </row>
    <row r="53" s="89" customFormat="true" ht="15.75" hidden="false" customHeight="false" outlineLevel="0" collapsed="false">
      <c r="A53" s="84"/>
      <c r="B53" s="85"/>
      <c r="C53" s="87"/>
      <c r="D53" s="88"/>
    </row>
    <row r="54" s="89" customFormat="true" ht="15.75" hidden="false" customHeight="false" outlineLevel="0" collapsed="false">
      <c r="A54" s="90"/>
      <c r="B54" s="90"/>
      <c r="C54" s="91"/>
      <c r="D54" s="88"/>
    </row>
    <row r="55" s="94" customFormat="true" ht="15.75" hidden="false" customHeight="false" outlineLevel="1" collapsed="false">
      <c r="A55" s="92"/>
      <c r="B55" s="93"/>
      <c r="C55" s="86"/>
      <c r="D55" s="88"/>
    </row>
    <row r="56" s="89" customFormat="true" ht="15.75" hidden="false" customHeight="false" outlineLevel="0" collapsed="false">
      <c r="A56" s="75"/>
      <c r="B56" s="5"/>
      <c r="C56" s="95"/>
      <c r="D56" s="88"/>
    </row>
    <row r="57" s="5" customFormat="true" ht="15.75" hidden="false" customHeight="false" outlineLevel="0" collapsed="false">
      <c r="A57" s="75"/>
      <c r="C57" s="95"/>
      <c r="D57" s="4"/>
    </row>
    <row r="58" s="5" customFormat="true" ht="15.75" hidden="false" customHeight="false" outlineLevel="0" collapsed="false">
      <c r="A58" s="75"/>
      <c r="C58" s="95"/>
      <c r="D58" s="4"/>
    </row>
    <row r="59" s="5" customFormat="true" ht="15.75" hidden="false" customHeight="false" outlineLevel="0" collapsed="false">
      <c r="A59" s="75"/>
      <c r="C59" s="95"/>
      <c r="D59" s="4"/>
    </row>
    <row r="60" s="5" customFormat="true" ht="15.75" hidden="false" customHeight="false" outlineLevel="0" collapsed="false">
      <c r="A60" s="75"/>
      <c r="C60" s="95"/>
      <c r="D60" s="4"/>
    </row>
    <row r="61" s="5" customFormat="true" ht="15.75" hidden="false" customHeight="false" outlineLevel="0" collapsed="false">
      <c r="A61" s="75"/>
      <c r="C61" s="95"/>
      <c r="D61" s="4"/>
    </row>
    <row r="62" s="5" customFormat="true" ht="15.75" hidden="false" customHeight="false" outlineLevel="0" collapsed="false">
      <c r="A62" s="75"/>
      <c r="C62" s="95"/>
      <c r="D62" s="4"/>
    </row>
    <row r="63" s="5" customFormat="true" ht="15.75" hidden="false" customHeight="false" outlineLevel="0" collapsed="false">
      <c r="A63" s="75"/>
      <c r="C63" s="95"/>
      <c r="D63" s="4"/>
    </row>
    <row r="64" s="5" customFormat="true" ht="15.75" hidden="false" customHeight="false" outlineLevel="0" collapsed="false">
      <c r="A64" s="75"/>
      <c r="C64" s="95"/>
      <c r="D64" s="4"/>
    </row>
    <row r="65" s="5" customFormat="true" ht="15.75" hidden="false" customHeight="false" outlineLevel="0" collapsed="false">
      <c r="A65" s="75"/>
      <c r="C65" s="95"/>
      <c r="D65" s="4"/>
    </row>
    <row r="66" s="5" customFormat="true" ht="15.75" hidden="false" customHeight="false" outlineLevel="0" collapsed="false">
      <c r="A66" s="75"/>
      <c r="C66" s="95"/>
      <c r="D66" s="4"/>
    </row>
    <row r="67" s="5" customFormat="true" ht="15.75" hidden="false" customHeight="false" outlineLevel="0" collapsed="false">
      <c r="A67" s="75"/>
      <c r="C67" s="95"/>
      <c r="D67" s="4"/>
    </row>
    <row r="68" s="5" customFormat="true" ht="15.75" hidden="false" customHeight="false" outlineLevel="0" collapsed="false">
      <c r="A68" s="75"/>
      <c r="C68" s="95"/>
      <c r="D68" s="4"/>
    </row>
    <row r="69" s="5" customFormat="true" ht="15.75" hidden="false" customHeight="false" outlineLevel="0" collapsed="false">
      <c r="A69" s="75"/>
      <c r="C69" s="95"/>
      <c r="D69" s="4"/>
    </row>
    <row r="70" s="5" customFormat="true" ht="15.75" hidden="false" customHeight="false" outlineLevel="0" collapsed="false">
      <c r="A70" s="75"/>
      <c r="C70" s="95"/>
      <c r="D70" s="4"/>
    </row>
    <row r="71" s="5" customFormat="true" ht="15.75" hidden="false" customHeight="false" outlineLevel="0" collapsed="false">
      <c r="A71" s="75"/>
      <c r="C71" s="95"/>
      <c r="D71" s="4"/>
    </row>
    <row r="72" s="5" customFormat="true" ht="15.75" hidden="false" customHeight="false" outlineLevel="0" collapsed="false">
      <c r="A72" s="75"/>
      <c r="C72" s="95"/>
      <c r="D72" s="4"/>
    </row>
    <row r="73" s="5" customFormat="true" ht="15.75" hidden="false" customHeight="false" outlineLevel="0" collapsed="false">
      <c r="A73" s="75"/>
      <c r="C73" s="95"/>
      <c r="D73" s="4"/>
    </row>
    <row r="74" s="5" customFormat="true" ht="15.75" hidden="false" customHeight="false" outlineLevel="0" collapsed="false">
      <c r="A74" s="75"/>
      <c r="C74" s="95"/>
      <c r="D74" s="4"/>
    </row>
    <row r="75" s="5" customFormat="true" ht="15.75" hidden="false" customHeight="false" outlineLevel="0" collapsed="false">
      <c r="A75" s="75"/>
      <c r="C75" s="95"/>
      <c r="D75" s="4"/>
    </row>
    <row r="76" s="5" customFormat="true" ht="15.75" hidden="false" customHeight="false" outlineLevel="0" collapsed="false">
      <c r="A76" s="75"/>
      <c r="C76" s="95"/>
      <c r="D76" s="4"/>
    </row>
    <row r="77" s="5" customFormat="true" ht="15.75" hidden="false" customHeight="false" outlineLevel="0" collapsed="false">
      <c r="A77" s="75"/>
      <c r="C77" s="95"/>
      <c r="D77" s="4"/>
    </row>
    <row r="78" s="5" customFormat="true" ht="15.75" hidden="false" customHeight="false" outlineLevel="0" collapsed="false">
      <c r="A78" s="75"/>
      <c r="C78" s="95"/>
      <c r="D78" s="4"/>
    </row>
    <row r="79" s="5" customFormat="true" ht="15.75" hidden="false" customHeight="false" outlineLevel="0" collapsed="false">
      <c r="A79" s="75"/>
      <c r="C79" s="95"/>
      <c r="D79" s="4"/>
    </row>
    <row r="80" s="5" customFormat="true" ht="15.75" hidden="false" customHeight="false" outlineLevel="0" collapsed="false">
      <c r="A80" s="75"/>
      <c r="C80" s="95"/>
      <c r="D80" s="4"/>
    </row>
    <row r="81" s="5" customFormat="true" ht="15.75" hidden="false" customHeight="false" outlineLevel="0" collapsed="false">
      <c r="A81" s="75"/>
      <c r="C81" s="95"/>
      <c r="D81" s="4"/>
    </row>
    <row r="82" s="5" customFormat="true" ht="15.75" hidden="false" customHeight="false" outlineLevel="0" collapsed="false">
      <c r="A82" s="75"/>
      <c r="C82" s="95"/>
      <c r="D82" s="4"/>
    </row>
    <row r="83" s="5" customFormat="true" ht="15.75" hidden="false" customHeight="false" outlineLevel="0" collapsed="false">
      <c r="A83" s="75"/>
      <c r="C83" s="95"/>
      <c r="D83" s="4"/>
    </row>
    <row r="84" s="5" customFormat="true" ht="15.75" hidden="false" customHeight="false" outlineLevel="0" collapsed="false">
      <c r="A84" s="75"/>
      <c r="C84" s="95"/>
      <c r="D84" s="4"/>
    </row>
    <row r="85" s="5" customFormat="true" ht="15.75" hidden="false" customHeight="false" outlineLevel="0" collapsed="false">
      <c r="A85" s="75"/>
      <c r="C85" s="95"/>
      <c r="D85" s="4"/>
    </row>
    <row r="86" s="5" customFormat="true" ht="15.75" hidden="false" customHeight="false" outlineLevel="0" collapsed="false">
      <c r="A86" s="75"/>
      <c r="C86" s="95"/>
      <c r="D86" s="4"/>
    </row>
    <row r="87" s="5" customFormat="true" ht="15.75" hidden="false" customHeight="false" outlineLevel="0" collapsed="false">
      <c r="A87" s="75"/>
      <c r="C87" s="95"/>
      <c r="D87" s="4"/>
    </row>
    <row r="88" s="5" customFormat="true" ht="15.75" hidden="false" customHeight="false" outlineLevel="0" collapsed="false">
      <c r="A88" s="75"/>
      <c r="C88" s="95"/>
      <c r="D88" s="4"/>
    </row>
    <row r="89" s="5" customFormat="true" ht="15.75" hidden="false" customHeight="false" outlineLevel="0" collapsed="false">
      <c r="A89" s="75"/>
      <c r="C89" s="95"/>
      <c r="D89" s="4"/>
    </row>
    <row r="90" s="5" customFormat="true" ht="15.75" hidden="false" customHeight="false" outlineLevel="0" collapsed="false">
      <c r="A90" s="75"/>
      <c r="C90" s="95"/>
      <c r="D90" s="4"/>
    </row>
    <row r="91" s="5" customFormat="true" ht="15.75" hidden="false" customHeight="false" outlineLevel="0" collapsed="false">
      <c r="A91" s="75"/>
      <c r="C91" s="95"/>
      <c r="D91" s="4"/>
    </row>
    <row r="92" s="5" customFormat="true" ht="15.75" hidden="false" customHeight="false" outlineLevel="0" collapsed="false">
      <c r="A92" s="75"/>
      <c r="C92" s="95"/>
      <c r="D92" s="4"/>
    </row>
    <row r="93" s="5" customFormat="true" ht="15.75" hidden="false" customHeight="false" outlineLevel="0" collapsed="false">
      <c r="A93" s="75"/>
      <c r="C93" s="95"/>
      <c r="D93" s="4"/>
    </row>
    <row r="94" s="5" customFormat="true" ht="15.75" hidden="false" customHeight="false" outlineLevel="0" collapsed="false">
      <c r="A94" s="75"/>
      <c r="C94" s="95"/>
      <c r="D94" s="4"/>
    </row>
    <row r="95" s="5" customFormat="true" ht="15.75" hidden="false" customHeight="false" outlineLevel="0" collapsed="false">
      <c r="A95" s="75"/>
      <c r="C95" s="95"/>
      <c r="D95" s="4"/>
    </row>
    <row r="96" s="5" customFormat="true" ht="15.75" hidden="false" customHeight="false" outlineLevel="0" collapsed="false">
      <c r="A96" s="75"/>
      <c r="C96" s="95"/>
      <c r="D96" s="4"/>
    </row>
    <row r="97" s="5" customFormat="true" ht="15.75" hidden="false" customHeight="false" outlineLevel="0" collapsed="false">
      <c r="A97" s="75"/>
      <c r="C97" s="95"/>
      <c r="D97" s="4"/>
    </row>
    <row r="98" s="5" customFormat="true" ht="15.75" hidden="false" customHeight="false" outlineLevel="0" collapsed="false">
      <c r="A98" s="75"/>
      <c r="C98" s="95"/>
      <c r="D98" s="4"/>
    </row>
    <row r="99" s="5" customFormat="true" ht="15.75" hidden="false" customHeight="false" outlineLevel="0" collapsed="false">
      <c r="A99" s="75"/>
      <c r="C99" s="95"/>
      <c r="D99" s="4"/>
    </row>
    <row r="100" s="5" customFormat="true" ht="15.75" hidden="false" customHeight="false" outlineLevel="0" collapsed="false">
      <c r="A100" s="75"/>
      <c r="C100" s="95"/>
      <c r="D100" s="4"/>
    </row>
    <row r="101" s="5" customFormat="true" ht="15.75" hidden="false" customHeight="false" outlineLevel="0" collapsed="false">
      <c r="A101" s="75"/>
      <c r="C101" s="95"/>
      <c r="D101" s="4"/>
    </row>
    <row r="102" s="5" customFormat="true" ht="15.75" hidden="false" customHeight="false" outlineLevel="0" collapsed="false">
      <c r="A102" s="75"/>
      <c r="C102" s="95"/>
      <c r="D102" s="4"/>
    </row>
    <row r="103" s="5" customFormat="true" ht="15.75" hidden="false" customHeight="false" outlineLevel="0" collapsed="false">
      <c r="A103" s="75"/>
      <c r="C103" s="95"/>
      <c r="D103" s="4"/>
    </row>
    <row r="104" s="5" customFormat="true" ht="15.75" hidden="false" customHeight="false" outlineLevel="0" collapsed="false">
      <c r="A104" s="75"/>
      <c r="C104" s="95"/>
      <c r="D104" s="4"/>
    </row>
    <row r="105" s="5" customFormat="true" ht="15.75" hidden="false" customHeight="false" outlineLevel="0" collapsed="false">
      <c r="A105" s="75"/>
      <c r="C105" s="95"/>
      <c r="D105" s="4"/>
    </row>
    <row r="106" s="5" customFormat="true" ht="15.75" hidden="false" customHeight="false" outlineLevel="0" collapsed="false">
      <c r="A106" s="75"/>
      <c r="C106" s="95"/>
      <c r="D106" s="4"/>
    </row>
    <row r="107" s="5" customFormat="true" ht="15.75" hidden="false" customHeight="false" outlineLevel="0" collapsed="false">
      <c r="A107" s="75"/>
      <c r="C107" s="95"/>
      <c r="D107" s="4"/>
    </row>
    <row r="108" s="5" customFormat="true" ht="15.75" hidden="false" customHeight="false" outlineLevel="0" collapsed="false">
      <c r="A108" s="75"/>
      <c r="C108" s="95"/>
      <c r="D108" s="4"/>
    </row>
    <row r="109" s="5" customFormat="true" ht="15.75" hidden="false" customHeight="false" outlineLevel="0" collapsed="false">
      <c r="A109" s="75"/>
      <c r="C109" s="95"/>
      <c r="D109" s="4"/>
    </row>
    <row r="110" s="5" customFormat="true" ht="15.75" hidden="false" customHeight="false" outlineLevel="0" collapsed="false">
      <c r="A110" s="75"/>
      <c r="C110" s="95"/>
      <c r="D110" s="4"/>
    </row>
    <row r="111" s="5" customFormat="true" ht="15.75" hidden="false" customHeight="false" outlineLevel="0" collapsed="false">
      <c r="A111" s="75"/>
      <c r="C111" s="95"/>
      <c r="D111" s="4"/>
    </row>
    <row r="112" s="5" customFormat="true" ht="15.75" hidden="false" customHeight="false" outlineLevel="0" collapsed="false">
      <c r="A112" s="75"/>
      <c r="C112" s="95"/>
      <c r="D112" s="4"/>
    </row>
    <row r="113" s="5" customFormat="true" ht="15.75" hidden="false" customHeight="false" outlineLevel="0" collapsed="false">
      <c r="A113" s="75"/>
      <c r="C113" s="95"/>
      <c r="D113" s="4"/>
    </row>
    <row r="114" s="5" customFormat="true" ht="15.75" hidden="false" customHeight="false" outlineLevel="0" collapsed="false">
      <c r="A114" s="75"/>
      <c r="C114" s="95"/>
      <c r="D114" s="4"/>
    </row>
    <row r="115" s="5" customFormat="true" ht="15.75" hidden="false" customHeight="false" outlineLevel="0" collapsed="false">
      <c r="A115" s="75"/>
      <c r="C115" s="95"/>
      <c r="D115" s="4"/>
    </row>
    <row r="116" s="5" customFormat="true" ht="15.75" hidden="false" customHeight="false" outlineLevel="0" collapsed="false">
      <c r="A116" s="75"/>
      <c r="C116" s="95"/>
      <c r="D116" s="4"/>
    </row>
    <row r="117" s="5" customFormat="true" ht="15.75" hidden="false" customHeight="false" outlineLevel="0" collapsed="false">
      <c r="A117" s="75"/>
      <c r="C117" s="95"/>
      <c r="D117" s="4"/>
    </row>
    <row r="118" s="5" customFormat="true" ht="15.75" hidden="false" customHeight="false" outlineLevel="0" collapsed="false">
      <c r="A118" s="75"/>
      <c r="C118" s="95"/>
      <c r="D118" s="4"/>
    </row>
    <row r="119" s="5" customFormat="true" ht="15.75" hidden="false" customHeight="false" outlineLevel="0" collapsed="false">
      <c r="A119" s="75"/>
      <c r="C119" s="95"/>
      <c r="D119" s="4"/>
    </row>
    <row r="120" s="5" customFormat="true" ht="15.75" hidden="false" customHeight="false" outlineLevel="0" collapsed="false">
      <c r="A120" s="75"/>
      <c r="C120" s="95"/>
      <c r="D120" s="4"/>
    </row>
    <row r="121" s="5" customFormat="true" ht="15.75" hidden="false" customHeight="false" outlineLevel="0" collapsed="false">
      <c r="A121" s="75"/>
      <c r="C121" s="95"/>
      <c r="D121" s="4"/>
    </row>
    <row r="122" s="5" customFormat="true" ht="15.75" hidden="false" customHeight="false" outlineLevel="0" collapsed="false">
      <c r="A122" s="75"/>
      <c r="C122" s="95"/>
      <c r="D122" s="4"/>
    </row>
    <row r="123" s="5" customFormat="true" ht="15.75" hidden="false" customHeight="false" outlineLevel="0" collapsed="false">
      <c r="A123" s="75"/>
      <c r="C123" s="95"/>
      <c r="D123" s="4"/>
    </row>
    <row r="124" s="5" customFormat="true" ht="15.75" hidden="false" customHeight="false" outlineLevel="0" collapsed="false">
      <c r="A124" s="75"/>
      <c r="C124" s="95"/>
      <c r="D124" s="4"/>
    </row>
    <row r="125" s="5" customFormat="true" ht="15.75" hidden="false" customHeight="false" outlineLevel="0" collapsed="false">
      <c r="A125" s="75"/>
      <c r="C125" s="95"/>
      <c r="D125" s="4"/>
    </row>
    <row r="126" s="5" customFormat="true" ht="15.75" hidden="false" customHeight="false" outlineLevel="0" collapsed="false">
      <c r="A126" s="75"/>
      <c r="C126" s="95"/>
      <c r="D126" s="4"/>
    </row>
    <row r="127" s="5" customFormat="true" ht="15.75" hidden="false" customHeight="false" outlineLevel="0" collapsed="false">
      <c r="A127" s="75"/>
      <c r="C127" s="95"/>
      <c r="D127" s="4"/>
    </row>
    <row r="128" s="5" customFormat="true" ht="15.75" hidden="false" customHeight="false" outlineLevel="0" collapsed="false">
      <c r="A128" s="75"/>
      <c r="C128" s="95"/>
      <c r="D128" s="4"/>
    </row>
    <row r="129" s="5" customFormat="true" ht="15.75" hidden="false" customHeight="false" outlineLevel="0" collapsed="false">
      <c r="A129" s="75"/>
      <c r="C129" s="95"/>
      <c r="D129" s="4"/>
    </row>
    <row r="130" s="5" customFormat="true" ht="15.75" hidden="false" customHeight="false" outlineLevel="0" collapsed="false">
      <c r="A130" s="75"/>
      <c r="C130" s="95"/>
      <c r="D130" s="4"/>
    </row>
    <row r="131" s="5" customFormat="true" ht="15.75" hidden="false" customHeight="false" outlineLevel="0" collapsed="false">
      <c r="A131" s="75"/>
      <c r="C131" s="95"/>
      <c r="D131" s="4"/>
    </row>
    <row r="132" s="5" customFormat="true" ht="15.75" hidden="false" customHeight="false" outlineLevel="0" collapsed="false">
      <c r="A132" s="75"/>
      <c r="C132" s="95"/>
      <c r="D132" s="4"/>
    </row>
    <row r="133" s="5" customFormat="true" ht="15.75" hidden="false" customHeight="false" outlineLevel="0" collapsed="false">
      <c r="A133" s="75"/>
      <c r="C133" s="95"/>
      <c r="D133" s="4"/>
    </row>
    <row r="134" s="5" customFormat="true" ht="15.75" hidden="false" customHeight="false" outlineLevel="0" collapsed="false">
      <c r="A134" s="75"/>
      <c r="C134" s="95"/>
      <c r="D134" s="4"/>
    </row>
    <row r="135" s="5" customFormat="true" ht="15.75" hidden="false" customHeight="false" outlineLevel="0" collapsed="false">
      <c r="A135" s="75"/>
      <c r="C135" s="95"/>
      <c r="D135" s="4"/>
    </row>
    <row r="136" s="5" customFormat="true" ht="15.75" hidden="false" customHeight="false" outlineLevel="0" collapsed="false">
      <c r="A136" s="75"/>
      <c r="C136" s="95"/>
      <c r="D136" s="4"/>
    </row>
    <row r="137" s="5" customFormat="true" ht="15.75" hidden="false" customHeight="false" outlineLevel="0" collapsed="false">
      <c r="A137" s="75"/>
      <c r="C137" s="95"/>
      <c r="D137" s="4"/>
    </row>
    <row r="138" s="5" customFormat="true" ht="15.75" hidden="false" customHeight="false" outlineLevel="0" collapsed="false">
      <c r="A138" s="75"/>
      <c r="C138" s="95"/>
      <c r="D138" s="4"/>
    </row>
    <row r="139" s="5" customFormat="true" ht="15.75" hidden="false" customHeight="false" outlineLevel="0" collapsed="false">
      <c r="A139" s="75"/>
      <c r="C139" s="95"/>
      <c r="D139" s="4"/>
    </row>
    <row r="140" s="5" customFormat="true" ht="15.75" hidden="false" customHeight="false" outlineLevel="0" collapsed="false">
      <c r="A140" s="75"/>
      <c r="C140" s="95"/>
      <c r="D140" s="4"/>
    </row>
    <row r="141" s="5" customFormat="true" ht="15.75" hidden="false" customHeight="false" outlineLevel="0" collapsed="false">
      <c r="A141" s="75"/>
      <c r="C141" s="95"/>
      <c r="D141" s="4"/>
    </row>
    <row r="142" s="5" customFormat="true" ht="15.75" hidden="false" customHeight="false" outlineLevel="0" collapsed="false">
      <c r="A142" s="75"/>
      <c r="C142" s="95"/>
      <c r="D142" s="4"/>
    </row>
    <row r="143" s="5" customFormat="true" ht="15.75" hidden="false" customHeight="false" outlineLevel="0" collapsed="false">
      <c r="A143" s="75"/>
      <c r="C143" s="95"/>
      <c r="D143" s="4"/>
    </row>
    <row r="144" s="5" customFormat="true" ht="15.75" hidden="false" customHeight="false" outlineLevel="0" collapsed="false">
      <c r="A144" s="75"/>
      <c r="C144" s="95"/>
      <c r="D144" s="4"/>
    </row>
    <row r="145" s="5" customFormat="true" ht="15.75" hidden="false" customHeight="false" outlineLevel="0" collapsed="false">
      <c r="A145" s="75"/>
      <c r="C145" s="95"/>
      <c r="D145" s="4"/>
    </row>
    <row r="146" s="5" customFormat="true" ht="15.75" hidden="false" customHeight="false" outlineLevel="0" collapsed="false">
      <c r="A146" s="75"/>
      <c r="C146" s="95"/>
      <c r="D146" s="4"/>
    </row>
    <row r="147" s="5" customFormat="true" ht="15.75" hidden="false" customHeight="false" outlineLevel="0" collapsed="false">
      <c r="A147" s="75"/>
      <c r="C147" s="95"/>
      <c r="D147" s="4"/>
    </row>
    <row r="148" s="5" customFormat="true" ht="15.75" hidden="false" customHeight="false" outlineLevel="0" collapsed="false">
      <c r="A148" s="75"/>
      <c r="C148" s="95"/>
      <c r="D148" s="4"/>
    </row>
    <row r="149" s="5" customFormat="true" ht="15.75" hidden="false" customHeight="false" outlineLevel="0" collapsed="false">
      <c r="A149" s="75"/>
      <c r="C149" s="95"/>
      <c r="D149" s="4"/>
    </row>
    <row r="150" s="5" customFormat="true" ht="15.75" hidden="false" customHeight="false" outlineLevel="0" collapsed="false">
      <c r="A150" s="75"/>
      <c r="C150" s="95"/>
      <c r="D150" s="4"/>
    </row>
    <row r="151" s="5" customFormat="true" ht="15.75" hidden="false" customHeight="false" outlineLevel="0" collapsed="false">
      <c r="A151" s="75"/>
      <c r="C151" s="95"/>
      <c r="D151" s="4"/>
    </row>
    <row r="152" s="5" customFormat="true" ht="15.75" hidden="false" customHeight="false" outlineLevel="0" collapsed="false">
      <c r="A152" s="75"/>
      <c r="C152" s="95"/>
      <c r="D152" s="4"/>
    </row>
    <row r="153" s="5" customFormat="true" ht="15.75" hidden="false" customHeight="false" outlineLevel="0" collapsed="false">
      <c r="A153" s="75"/>
      <c r="C153" s="95"/>
      <c r="D153" s="4"/>
    </row>
    <row r="154" s="5" customFormat="true" ht="15.75" hidden="false" customHeight="false" outlineLevel="0" collapsed="false">
      <c r="A154" s="75"/>
      <c r="C154" s="95"/>
      <c r="D154" s="4"/>
    </row>
    <row r="155" s="5" customFormat="true" ht="15.75" hidden="false" customHeight="false" outlineLevel="0" collapsed="false">
      <c r="A155" s="75"/>
      <c r="C155" s="95"/>
      <c r="D155" s="4"/>
    </row>
    <row r="156" s="5" customFormat="true" ht="15.75" hidden="false" customHeight="false" outlineLevel="0" collapsed="false">
      <c r="A156" s="75"/>
      <c r="C156" s="95"/>
      <c r="D156" s="4"/>
    </row>
    <row r="157" s="5" customFormat="true" ht="15.75" hidden="false" customHeight="false" outlineLevel="0" collapsed="false">
      <c r="A157" s="75"/>
      <c r="C157" s="95"/>
      <c r="D157" s="4"/>
    </row>
    <row r="158" s="5" customFormat="true" ht="15.75" hidden="false" customHeight="false" outlineLevel="0" collapsed="false">
      <c r="A158" s="75"/>
      <c r="C158" s="95"/>
      <c r="D158" s="4"/>
    </row>
    <row r="159" s="5" customFormat="true" ht="15.75" hidden="false" customHeight="false" outlineLevel="0" collapsed="false">
      <c r="A159" s="75"/>
      <c r="C159" s="95"/>
      <c r="D159" s="4"/>
    </row>
    <row r="160" s="5" customFormat="true" ht="15.75" hidden="false" customHeight="false" outlineLevel="0" collapsed="false">
      <c r="A160" s="75"/>
      <c r="C160" s="95"/>
      <c r="D160" s="4"/>
    </row>
    <row r="161" s="5" customFormat="true" ht="15.75" hidden="false" customHeight="false" outlineLevel="0" collapsed="false">
      <c r="A161" s="75"/>
      <c r="C161" s="95"/>
      <c r="D161" s="4"/>
    </row>
    <row r="162" s="5" customFormat="true" ht="15.75" hidden="false" customHeight="false" outlineLevel="0" collapsed="false">
      <c r="A162" s="75"/>
      <c r="C162" s="95"/>
      <c r="D162" s="4"/>
    </row>
    <row r="163" s="5" customFormat="true" ht="15.75" hidden="false" customHeight="false" outlineLevel="0" collapsed="false">
      <c r="A163" s="75"/>
      <c r="C163" s="95"/>
      <c r="D163" s="4"/>
    </row>
    <row r="164" s="5" customFormat="true" ht="15.75" hidden="false" customHeight="false" outlineLevel="0" collapsed="false">
      <c r="A164" s="75"/>
      <c r="C164" s="95"/>
      <c r="D164" s="4"/>
    </row>
    <row r="165" s="5" customFormat="true" ht="15.75" hidden="false" customHeight="false" outlineLevel="0" collapsed="false">
      <c r="A165" s="75"/>
      <c r="C165" s="95"/>
      <c r="D165" s="4"/>
    </row>
    <row r="166" s="5" customFormat="true" ht="15.75" hidden="false" customHeight="false" outlineLevel="0" collapsed="false">
      <c r="A166" s="75"/>
      <c r="C166" s="95"/>
      <c r="D166" s="4"/>
    </row>
    <row r="167" s="5" customFormat="true" ht="15.75" hidden="false" customHeight="false" outlineLevel="0" collapsed="false">
      <c r="A167" s="75"/>
      <c r="C167" s="95"/>
      <c r="D167" s="4"/>
    </row>
    <row r="168" s="5" customFormat="true" ht="15.75" hidden="false" customHeight="false" outlineLevel="0" collapsed="false">
      <c r="A168" s="75"/>
      <c r="C168" s="95"/>
      <c r="D168" s="4"/>
    </row>
    <row r="169" s="5" customFormat="true" ht="15.75" hidden="false" customHeight="false" outlineLevel="0" collapsed="false">
      <c r="A169" s="75"/>
      <c r="C169" s="95"/>
      <c r="D169" s="4"/>
    </row>
    <row r="170" s="5" customFormat="true" ht="15.75" hidden="false" customHeight="false" outlineLevel="0" collapsed="false">
      <c r="A170" s="75"/>
      <c r="C170" s="95"/>
      <c r="D170" s="4"/>
    </row>
    <row r="171" s="5" customFormat="true" ht="15.75" hidden="false" customHeight="false" outlineLevel="0" collapsed="false">
      <c r="A171" s="75"/>
      <c r="C171" s="95"/>
      <c r="D171" s="4"/>
    </row>
    <row r="172" s="5" customFormat="true" ht="15.75" hidden="false" customHeight="false" outlineLevel="0" collapsed="false">
      <c r="A172" s="75"/>
      <c r="C172" s="95"/>
      <c r="D172" s="4"/>
    </row>
    <row r="173" s="5" customFormat="true" ht="15.75" hidden="false" customHeight="false" outlineLevel="0" collapsed="false">
      <c r="A173" s="75"/>
      <c r="C173" s="95"/>
      <c r="D173" s="4"/>
    </row>
    <row r="174" s="5" customFormat="true" ht="15.75" hidden="false" customHeight="false" outlineLevel="0" collapsed="false">
      <c r="A174" s="75"/>
      <c r="C174" s="95"/>
      <c r="D174" s="4"/>
    </row>
    <row r="175" s="5" customFormat="true" ht="15.75" hidden="false" customHeight="false" outlineLevel="0" collapsed="false">
      <c r="A175" s="75"/>
      <c r="C175" s="95"/>
      <c r="D175" s="4"/>
    </row>
    <row r="176" s="5" customFormat="true" ht="15.75" hidden="false" customHeight="false" outlineLevel="0" collapsed="false">
      <c r="A176" s="75"/>
      <c r="C176" s="95"/>
      <c r="D176" s="4"/>
    </row>
    <row r="177" s="5" customFormat="true" ht="15.75" hidden="false" customHeight="false" outlineLevel="0" collapsed="false">
      <c r="A177" s="75"/>
      <c r="C177" s="95"/>
      <c r="D177" s="4"/>
    </row>
    <row r="178" s="5" customFormat="true" ht="15.75" hidden="false" customHeight="false" outlineLevel="0" collapsed="false">
      <c r="A178" s="75"/>
      <c r="C178" s="95"/>
      <c r="D178" s="4"/>
    </row>
    <row r="179" s="5" customFormat="true" ht="15.75" hidden="false" customHeight="false" outlineLevel="0" collapsed="false">
      <c r="A179" s="75"/>
      <c r="C179" s="95"/>
      <c r="D179" s="4"/>
    </row>
    <row r="180" s="5" customFormat="true" ht="15.75" hidden="false" customHeight="false" outlineLevel="0" collapsed="false">
      <c r="A180" s="75"/>
      <c r="C180" s="95"/>
      <c r="D180" s="4"/>
    </row>
    <row r="181" s="5" customFormat="true" ht="15.75" hidden="false" customHeight="false" outlineLevel="0" collapsed="false">
      <c r="A181" s="75"/>
      <c r="C181" s="95"/>
      <c r="D181" s="4"/>
    </row>
    <row r="182" s="5" customFormat="true" ht="15.75" hidden="false" customHeight="false" outlineLevel="0" collapsed="false">
      <c r="A182" s="75"/>
      <c r="C182" s="95"/>
      <c r="D182" s="4"/>
    </row>
    <row r="183" s="5" customFormat="true" ht="15.75" hidden="false" customHeight="false" outlineLevel="0" collapsed="false">
      <c r="A183" s="75"/>
      <c r="C183" s="95"/>
      <c r="D183" s="4"/>
    </row>
    <row r="184" s="5" customFormat="true" ht="15.75" hidden="false" customHeight="false" outlineLevel="0" collapsed="false">
      <c r="A184" s="75"/>
      <c r="C184" s="95"/>
      <c r="D184" s="4"/>
    </row>
    <row r="185" s="5" customFormat="true" ht="15.75" hidden="false" customHeight="false" outlineLevel="0" collapsed="false">
      <c r="A185" s="75"/>
      <c r="C185" s="95"/>
      <c r="D185" s="4"/>
    </row>
    <row r="186" s="5" customFormat="true" ht="15.75" hidden="false" customHeight="false" outlineLevel="0" collapsed="false">
      <c r="A186" s="75"/>
      <c r="C186" s="95"/>
      <c r="D186" s="4"/>
    </row>
    <row r="187" s="5" customFormat="true" ht="15.75" hidden="false" customHeight="false" outlineLevel="0" collapsed="false">
      <c r="A187" s="75"/>
      <c r="C187" s="95"/>
      <c r="D187" s="4"/>
    </row>
    <row r="188" s="5" customFormat="true" ht="15.75" hidden="false" customHeight="false" outlineLevel="0" collapsed="false">
      <c r="A188" s="75"/>
      <c r="C188" s="95"/>
      <c r="D188" s="4"/>
    </row>
    <row r="189" s="5" customFormat="true" ht="15.75" hidden="false" customHeight="false" outlineLevel="0" collapsed="false">
      <c r="A189" s="75"/>
      <c r="C189" s="95"/>
      <c r="D189" s="4"/>
    </row>
    <row r="190" s="5" customFormat="true" ht="15.75" hidden="false" customHeight="false" outlineLevel="0" collapsed="false">
      <c r="A190" s="75"/>
      <c r="C190" s="95"/>
      <c r="D190" s="4"/>
    </row>
    <row r="191" s="5" customFormat="true" ht="15.75" hidden="false" customHeight="false" outlineLevel="0" collapsed="false">
      <c r="A191" s="75"/>
      <c r="C191" s="95"/>
      <c r="D191" s="4"/>
    </row>
    <row r="192" s="5" customFormat="true" ht="15.75" hidden="false" customHeight="false" outlineLevel="0" collapsed="false">
      <c r="A192" s="75"/>
      <c r="C192" s="95"/>
      <c r="D192" s="4"/>
    </row>
    <row r="193" s="5" customFormat="true" ht="15.75" hidden="false" customHeight="false" outlineLevel="0" collapsed="false">
      <c r="A193" s="75"/>
      <c r="C193" s="95"/>
      <c r="D193" s="4"/>
    </row>
    <row r="194" s="5" customFormat="true" ht="15.75" hidden="false" customHeight="false" outlineLevel="0" collapsed="false">
      <c r="A194" s="75"/>
      <c r="C194" s="95"/>
      <c r="D194" s="4"/>
    </row>
    <row r="195" s="5" customFormat="true" ht="15.75" hidden="false" customHeight="false" outlineLevel="0" collapsed="false">
      <c r="A195" s="75"/>
      <c r="C195" s="95"/>
      <c r="D195" s="4"/>
    </row>
    <row r="196" s="5" customFormat="true" ht="15.75" hidden="false" customHeight="false" outlineLevel="0" collapsed="false">
      <c r="A196" s="75"/>
      <c r="C196" s="95"/>
      <c r="D196" s="4"/>
    </row>
    <row r="197" s="5" customFormat="true" ht="15.75" hidden="false" customHeight="false" outlineLevel="0" collapsed="false">
      <c r="A197" s="75"/>
      <c r="C197" s="95"/>
      <c r="D197" s="4"/>
    </row>
    <row r="198" s="5" customFormat="true" ht="15.75" hidden="false" customHeight="false" outlineLevel="0" collapsed="false">
      <c r="A198" s="75"/>
      <c r="C198" s="95"/>
      <c r="D198" s="4"/>
    </row>
    <row r="199" s="5" customFormat="true" ht="15.75" hidden="false" customHeight="false" outlineLevel="0" collapsed="false">
      <c r="A199" s="75"/>
      <c r="C199" s="95"/>
      <c r="D199" s="4"/>
    </row>
    <row r="200" s="5" customFormat="true" ht="15.75" hidden="false" customHeight="false" outlineLevel="0" collapsed="false">
      <c r="A200" s="75"/>
      <c r="C200" s="95"/>
      <c r="D200" s="4"/>
    </row>
    <row r="201" s="5" customFormat="true" ht="15.75" hidden="false" customHeight="false" outlineLevel="0" collapsed="false">
      <c r="A201" s="75"/>
      <c r="C201" s="95"/>
      <c r="D201" s="4"/>
    </row>
    <row r="202" s="5" customFormat="true" ht="15.75" hidden="false" customHeight="false" outlineLevel="0" collapsed="false">
      <c r="A202" s="75"/>
      <c r="C202" s="95"/>
      <c r="D202" s="4"/>
    </row>
    <row r="203" s="5" customFormat="true" ht="15.75" hidden="false" customHeight="false" outlineLevel="0" collapsed="false">
      <c r="A203" s="75"/>
      <c r="C203" s="95"/>
      <c r="D203" s="4"/>
    </row>
    <row r="204" s="5" customFormat="true" ht="15.75" hidden="false" customHeight="false" outlineLevel="0" collapsed="false">
      <c r="A204" s="75"/>
      <c r="C204" s="95"/>
      <c r="D204" s="4"/>
    </row>
    <row r="205" s="5" customFormat="true" ht="15.75" hidden="false" customHeight="false" outlineLevel="0" collapsed="false">
      <c r="A205" s="75"/>
      <c r="C205" s="95"/>
      <c r="D205" s="4"/>
    </row>
    <row r="206" s="5" customFormat="true" ht="15.75" hidden="false" customHeight="false" outlineLevel="0" collapsed="false">
      <c r="A206" s="75"/>
      <c r="C206" s="95"/>
      <c r="D206" s="4"/>
    </row>
    <row r="207" s="5" customFormat="true" ht="15.75" hidden="false" customHeight="false" outlineLevel="0" collapsed="false">
      <c r="A207" s="75"/>
      <c r="C207" s="95"/>
      <c r="D207" s="4"/>
    </row>
    <row r="208" s="5" customFormat="true" ht="15.75" hidden="false" customHeight="false" outlineLevel="0" collapsed="false">
      <c r="A208" s="75"/>
      <c r="C208" s="95"/>
      <c r="D208" s="4"/>
    </row>
    <row r="209" s="5" customFormat="true" ht="15.75" hidden="false" customHeight="false" outlineLevel="0" collapsed="false">
      <c r="A209" s="75"/>
      <c r="C209" s="95"/>
      <c r="D209" s="4"/>
    </row>
    <row r="210" s="5" customFormat="true" ht="15.75" hidden="false" customHeight="false" outlineLevel="0" collapsed="false">
      <c r="A210" s="75"/>
      <c r="C210" s="95"/>
      <c r="D210" s="4"/>
    </row>
    <row r="211" s="5" customFormat="true" ht="15.75" hidden="false" customHeight="false" outlineLevel="0" collapsed="false">
      <c r="A211" s="75"/>
      <c r="C211" s="95"/>
      <c r="D211" s="4"/>
    </row>
    <row r="212" s="5" customFormat="true" ht="15.75" hidden="false" customHeight="false" outlineLevel="0" collapsed="false">
      <c r="A212" s="75"/>
      <c r="C212" s="95"/>
      <c r="D212" s="4"/>
    </row>
    <row r="213" s="5" customFormat="true" ht="15.75" hidden="false" customHeight="false" outlineLevel="0" collapsed="false">
      <c r="A213" s="75"/>
      <c r="C213" s="95"/>
      <c r="D213" s="4"/>
    </row>
    <row r="214" s="5" customFormat="true" ht="15.75" hidden="false" customHeight="false" outlineLevel="0" collapsed="false">
      <c r="A214" s="75"/>
      <c r="C214" s="95"/>
      <c r="D214" s="4"/>
    </row>
    <row r="215" s="5" customFormat="true" ht="15.75" hidden="false" customHeight="false" outlineLevel="0" collapsed="false">
      <c r="A215" s="75"/>
      <c r="C215" s="95"/>
      <c r="D215" s="4"/>
    </row>
    <row r="216" s="5" customFormat="true" ht="15.75" hidden="false" customHeight="false" outlineLevel="0" collapsed="false">
      <c r="A216" s="75"/>
      <c r="C216" s="95"/>
      <c r="D216" s="4"/>
    </row>
    <row r="217" s="5" customFormat="true" ht="15.75" hidden="false" customHeight="false" outlineLevel="0" collapsed="false">
      <c r="A217" s="75"/>
      <c r="C217" s="95"/>
      <c r="D217" s="4"/>
    </row>
    <row r="218" s="5" customFormat="true" ht="15.75" hidden="false" customHeight="false" outlineLevel="0" collapsed="false">
      <c r="A218" s="75"/>
      <c r="C218" s="95"/>
      <c r="D218" s="4"/>
    </row>
    <row r="219" s="5" customFormat="true" ht="15.75" hidden="false" customHeight="false" outlineLevel="0" collapsed="false">
      <c r="A219" s="75"/>
      <c r="C219" s="95"/>
      <c r="D219" s="4"/>
    </row>
    <row r="220" s="5" customFormat="true" ht="15.75" hidden="false" customHeight="false" outlineLevel="0" collapsed="false">
      <c r="A220" s="75"/>
      <c r="C220" s="95"/>
      <c r="D220" s="4"/>
    </row>
    <row r="221" s="5" customFormat="true" ht="15.75" hidden="false" customHeight="false" outlineLevel="0" collapsed="false">
      <c r="A221" s="75"/>
      <c r="C221" s="95"/>
      <c r="D221" s="4"/>
    </row>
    <row r="222" s="5" customFormat="true" ht="15.75" hidden="false" customHeight="false" outlineLevel="0" collapsed="false">
      <c r="A222" s="75"/>
      <c r="C222" s="95"/>
      <c r="D222" s="4"/>
    </row>
    <row r="223" s="5" customFormat="true" ht="15.75" hidden="false" customHeight="false" outlineLevel="0" collapsed="false">
      <c r="A223" s="75"/>
      <c r="C223" s="95"/>
      <c r="D223" s="4"/>
    </row>
    <row r="224" s="5" customFormat="true" ht="15.75" hidden="false" customHeight="false" outlineLevel="0" collapsed="false">
      <c r="A224" s="75"/>
      <c r="C224" s="95"/>
      <c r="D224" s="4"/>
    </row>
    <row r="225" s="5" customFormat="true" ht="15.75" hidden="false" customHeight="false" outlineLevel="0" collapsed="false">
      <c r="A225" s="75"/>
      <c r="C225" s="95"/>
      <c r="D225" s="4"/>
    </row>
    <row r="226" s="5" customFormat="true" ht="15.75" hidden="false" customHeight="false" outlineLevel="0" collapsed="false">
      <c r="A226" s="75"/>
      <c r="C226" s="95"/>
      <c r="D226" s="4"/>
    </row>
    <row r="227" s="5" customFormat="true" ht="15.75" hidden="false" customHeight="false" outlineLevel="0" collapsed="false">
      <c r="A227" s="75"/>
      <c r="C227" s="95"/>
      <c r="D227" s="4"/>
    </row>
    <row r="228" s="5" customFormat="true" ht="15.75" hidden="false" customHeight="false" outlineLevel="0" collapsed="false">
      <c r="A228" s="75"/>
      <c r="C228" s="95"/>
      <c r="D228" s="4"/>
    </row>
    <row r="229" s="5" customFormat="true" ht="15.75" hidden="false" customHeight="false" outlineLevel="0" collapsed="false">
      <c r="A229" s="75"/>
      <c r="C229" s="95"/>
      <c r="D229" s="4"/>
    </row>
    <row r="230" s="5" customFormat="true" ht="15.75" hidden="false" customHeight="false" outlineLevel="0" collapsed="false">
      <c r="A230" s="75"/>
      <c r="C230" s="95"/>
      <c r="D230" s="4"/>
    </row>
    <row r="231" s="5" customFormat="true" ht="15.75" hidden="false" customHeight="false" outlineLevel="0" collapsed="false">
      <c r="A231" s="75"/>
      <c r="C231" s="95"/>
      <c r="D231" s="4"/>
    </row>
    <row r="232" s="5" customFormat="true" ht="15.75" hidden="false" customHeight="false" outlineLevel="0" collapsed="false">
      <c r="A232" s="75"/>
      <c r="C232" s="95"/>
      <c r="D232" s="4"/>
    </row>
    <row r="233" s="5" customFormat="true" ht="15.75" hidden="false" customHeight="false" outlineLevel="0" collapsed="false">
      <c r="A233" s="75"/>
      <c r="C233" s="95"/>
      <c r="D233" s="4"/>
    </row>
    <row r="234" s="5" customFormat="true" ht="15.75" hidden="false" customHeight="false" outlineLevel="0" collapsed="false">
      <c r="A234" s="75"/>
      <c r="C234" s="95"/>
      <c r="D234" s="4"/>
    </row>
    <row r="235" s="5" customFormat="true" ht="15.75" hidden="false" customHeight="false" outlineLevel="0" collapsed="false">
      <c r="A235" s="75"/>
      <c r="C235" s="95"/>
      <c r="D235" s="4"/>
    </row>
    <row r="236" s="5" customFormat="true" ht="15.75" hidden="false" customHeight="false" outlineLevel="0" collapsed="false">
      <c r="A236" s="75"/>
      <c r="C236" s="95"/>
      <c r="D236" s="4"/>
    </row>
    <row r="237" s="5" customFormat="true" ht="15.75" hidden="false" customHeight="false" outlineLevel="0" collapsed="false">
      <c r="A237" s="75"/>
      <c r="C237" s="95"/>
      <c r="D237" s="4"/>
    </row>
    <row r="238" s="5" customFormat="true" ht="15.75" hidden="false" customHeight="false" outlineLevel="0" collapsed="false">
      <c r="A238" s="75"/>
      <c r="C238" s="95"/>
      <c r="D238" s="4"/>
    </row>
    <row r="239" s="5" customFormat="true" ht="15.75" hidden="false" customHeight="false" outlineLevel="0" collapsed="false">
      <c r="A239" s="75"/>
      <c r="C239" s="95"/>
      <c r="D239" s="4"/>
    </row>
    <row r="240" s="5" customFormat="true" ht="15.75" hidden="false" customHeight="false" outlineLevel="0" collapsed="false">
      <c r="A240" s="75"/>
      <c r="C240" s="95"/>
      <c r="D240" s="4"/>
    </row>
    <row r="241" s="5" customFormat="true" ht="15.75" hidden="false" customHeight="false" outlineLevel="0" collapsed="false">
      <c r="A241" s="75"/>
      <c r="C241" s="95"/>
      <c r="D241" s="4"/>
    </row>
    <row r="242" s="5" customFormat="true" ht="15.75" hidden="false" customHeight="false" outlineLevel="0" collapsed="false">
      <c r="A242" s="75"/>
      <c r="C242" s="95"/>
      <c r="D242" s="4"/>
    </row>
    <row r="243" s="5" customFormat="true" ht="15.75" hidden="false" customHeight="false" outlineLevel="0" collapsed="false">
      <c r="A243" s="75"/>
      <c r="C243" s="95"/>
      <c r="D243" s="4"/>
    </row>
    <row r="244" s="5" customFormat="true" ht="15.75" hidden="false" customHeight="false" outlineLevel="0" collapsed="false">
      <c r="A244" s="75"/>
      <c r="C244" s="95"/>
      <c r="D244" s="4"/>
    </row>
    <row r="245" s="5" customFormat="true" ht="15.75" hidden="false" customHeight="false" outlineLevel="0" collapsed="false">
      <c r="A245" s="75"/>
      <c r="C245" s="95"/>
      <c r="D245" s="4"/>
    </row>
    <row r="246" s="5" customFormat="true" ht="15.75" hidden="false" customHeight="false" outlineLevel="0" collapsed="false">
      <c r="A246" s="75"/>
      <c r="C246" s="95"/>
      <c r="D246" s="4"/>
    </row>
    <row r="247" s="5" customFormat="true" ht="15.75" hidden="false" customHeight="false" outlineLevel="0" collapsed="false">
      <c r="A247" s="75"/>
      <c r="C247" s="95"/>
      <c r="D247" s="4"/>
    </row>
    <row r="248" s="5" customFormat="true" ht="15.75" hidden="false" customHeight="false" outlineLevel="0" collapsed="false">
      <c r="A248" s="75"/>
      <c r="C248" s="95"/>
      <c r="D248" s="4"/>
    </row>
    <row r="249" s="5" customFormat="true" ht="15.75" hidden="false" customHeight="false" outlineLevel="0" collapsed="false">
      <c r="A249" s="75"/>
      <c r="C249" s="95"/>
      <c r="D249" s="4"/>
    </row>
    <row r="250" s="5" customFormat="true" ht="15.75" hidden="false" customHeight="false" outlineLevel="0" collapsed="false">
      <c r="A250" s="75"/>
      <c r="C250" s="95"/>
      <c r="D250" s="4"/>
    </row>
    <row r="251" s="5" customFormat="true" ht="15.75" hidden="false" customHeight="false" outlineLevel="0" collapsed="false">
      <c r="A251" s="75"/>
      <c r="C251" s="95"/>
      <c r="D251" s="4"/>
    </row>
    <row r="252" s="5" customFormat="true" ht="15.75" hidden="false" customHeight="false" outlineLevel="0" collapsed="false">
      <c r="A252" s="75"/>
      <c r="C252" s="95"/>
      <c r="D252" s="4"/>
    </row>
    <row r="253" s="5" customFormat="true" ht="15.75" hidden="false" customHeight="false" outlineLevel="0" collapsed="false">
      <c r="A253" s="75"/>
      <c r="C253" s="95"/>
      <c r="D253" s="4"/>
    </row>
    <row r="254" s="5" customFormat="true" ht="15.75" hidden="false" customHeight="false" outlineLevel="0" collapsed="false">
      <c r="A254" s="75"/>
      <c r="C254" s="95"/>
      <c r="D254" s="4"/>
    </row>
    <row r="255" s="5" customFormat="true" ht="15.75" hidden="false" customHeight="false" outlineLevel="0" collapsed="false">
      <c r="A255" s="75"/>
      <c r="C255" s="95"/>
      <c r="D255" s="4"/>
    </row>
    <row r="256" s="5" customFormat="true" ht="15.75" hidden="false" customHeight="false" outlineLevel="0" collapsed="false">
      <c r="A256" s="75"/>
      <c r="C256" s="95"/>
      <c r="D256" s="4"/>
    </row>
    <row r="257" s="5" customFormat="true" ht="15.75" hidden="false" customHeight="false" outlineLevel="0" collapsed="false">
      <c r="A257" s="75"/>
      <c r="C257" s="95"/>
      <c r="D257" s="4"/>
    </row>
    <row r="258" s="5" customFormat="true" ht="15.75" hidden="false" customHeight="false" outlineLevel="0" collapsed="false">
      <c r="A258" s="75"/>
      <c r="C258" s="95"/>
      <c r="D258" s="4"/>
    </row>
    <row r="259" s="5" customFormat="true" ht="15.75" hidden="false" customHeight="false" outlineLevel="0" collapsed="false">
      <c r="A259" s="75"/>
      <c r="C259" s="95"/>
      <c r="D259" s="4"/>
    </row>
    <row r="260" s="5" customFormat="true" ht="15.75" hidden="false" customHeight="false" outlineLevel="0" collapsed="false">
      <c r="A260" s="75"/>
      <c r="C260" s="95"/>
      <c r="D260" s="4"/>
    </row>
    <row r="261" s="5" customFormat="true" ht="15.75" hidden="false" customHeight="false" outlineLevel="0" collapsed="false">
      <c r="A261" s="75"/>
      <c r="C261" s="95"/>
      <c r="D261" s="4"/>
    </row>
    <row r="262" s="5" customFormat="true" ht="15.75" hidden="false" customHeight="false" outlineLevel="0" collapsed="false">
      <c r="A262" s="75"/>
      <c r="C262" s="95"/>
      <c r="D262" s="4"/>
    </row>
    <row r="263" s="5" customFormat="true" ht="15.75" hidden="false" customHeight="false" outlineLevel="0" collapsed="false">
      <c r="A263" s="75"/>
      <c r="C263" s="95"/>
      <c r="D263" s="4"/>
    </row>
    <row r="264" s="5" customFormat="true" ht="15.75" hidden="false" customHeight="false" outlineLevel="0" collapsed="false">
      <c r="A264" s="75"/>
      <c r="C264" s="95"/>
      <c r="D264" s="4"/>
    </row>
    <row r="265" s="5" customFormat="true" ht="15.75" hidden="false" customHeight="false" outlineLevel="0" collapsed="false">
      <c r="A265" s="75"/>
      <c r="C265" s="95"/>
      <c r="D265" s="4"/>
    </row>
    <row r="266" s="5" customFormat="true" ht="15.75" hidden="false" customHeight="false" outlineLevel="0" collapsed="false">
      <c r="A266" s="75"/>
      <c r="C266" s="95"/>
      <c r="D266" s="4"/>
    </row>
    <row r="267" s="5" customFormat="true" ht="15.75" hidden="false" customHeight="false" outlineLevel="0" collapsed="false">
      <c r="A267" s="75"/>
      <c r="C267" s="95"/>
      <c r="D267" s="4"/>
    </row>
    <row r="268" s="5" customFormat="true" ht="15.75" hidden="false" customHeight="false" outlineLevel="0" collapsed="false">
      <c r="A268" s="75"/>
      <c r="C268" s="95"/>
      <c r="D268" s="4"/>
    </row>
    <row r="269" s="5" customFormat="true" ht="15.75" hidden="false" customHeight="false" outlineLevel="0" collapsed="false">
      <c r="A269" s="75"/>
      <c r="C269" s="95"/>
      <c r="D269" s="4"/>
    </row>
    <row r="270" s="5" customFormat="true" ht="15.75" hidden="false" customHeight="false" outlineLevel="0" collapsed="false">
      <c r="A270" s="75"/>
      <c r="C270" s="95"/>
      <c r="D270" s="4"/>
    </row>
    <row r="271" s="5" customFormat="true" ht="15.75" hidden="false" customHeight="false" outlineLevel="0" collapsed="false">
      <c r="A271" s="75"/>
      <c r="C271" s="95"/>
      <c r="D271" s="4"/>
    </row>
    <row r="272" s="5" customFormat="true" ht="15.75" hidden="false" customHeight="false" outlineLevel="0" collapsed="false">
      <c r="A272" s="75"/>
      <c r="C272" s="95"/>
      <c r="D272" s="4"/>
    </row>
    <row r="273" s="5" customFormat="true" ht="15.75" hidden="false" customHeight="false" outlineLevel="0" collapsed="false">
      <c r="A273" s="75"/>
      <c r="C273" s="95"/>
      <c r="D273" s="4"/>
    </row>
    <row r="274" s="5" customFormat="true" ht="15.75" hidden="false" customHeight="false" outlineLevel="0" collapsed="false">
      <c r="A274" s="75"/>
      <c r="C274" s="95"/>
      <c r="D274" s="4"/>
    </row>
    <row r="275" s="5" customFormat="true" ht="15.75" hidden="false" customHeight="false" outlineLevel="0" collapsed="false">
      <c r="A275" s="75"/>
      <c r="C275" s="95"/>
      <c r="D275" s="4"/>
    </row>
    <row r="276" s="5" customFormat="true" ht="15.75" hidden="false" customHeight="false" outlineLevel="0" collapsed="false">
      <c r="A276" s="75"/>
      <c r="C276" s="95"/>
      <c r="D276" s="4"/>
    </row>
    <row r="277" s="5" customFormat="true" ht="15.75" hidden="false" customHeight="false" outlineLevel="0" collapsed="false">
      <c r="A277" s="75"/>
      <c r="C277" s="95"/>
      <c r="D277" s="4"/>
    </row>
    <row r="278" s="5" customFormat="true" ht="15.75" hidden="false" customHeight="false" outlineLevel="0" collapsed="false">
      <c r="A278" s="75"/>
      <c r="C278" s="95"/>
      <c r="D278" s="4"/>
    </row>
    <row r="279" s="5" customFormat="true" ht="15.75" hidden="false" customHeight="false" outlineLevel="0" collapsed="false">
      <c r="A279" s="75"/>
      <c r="C279" s="95"/>
      <c r="D279" s="4"/>
    </row>
    <row r="280" s="5" customFormat="true" ht="15.75" hidden="false" customHeight="false" outlineLevel="0" collapsed="false">
      <c r="A280" s="75"/>
      <c r="C280" s="95"/>
      <c r="D280" s="4"/>
    </row>
    <row r="281" s="5" customFormat="true" ht="15.75" hidden="false" customHeight="false" outlineLevel="0" collapsed="false">
      <c r="A281" s="75"/>
      <c r="C281" s="95"/>
      <c r="D281" s="4"/>
    </row>
    <row r="282" s="5" customFormat="true" ht="15.75" hidden="false" customHeight="false" outlineLevel="0" collapsed="false">
      <c r="A282" s="75"/>
      <c r="C282" s="95"/>
      <c r="D282" s="4"/>
    </row>
    <row r="283" s="5" customFormat="true" ht="15.75" hidden="false" customHeight="false" outlineLevel="0" collapsed="false">
      <c r="A283" s="75"/>
      <c r="C283" s="95"/>
      <c r="D283" s="4"/>
    </row>
    <row r="284" s="5" customFormat="true" ht="15.75" hidden="false" customHeight="false" outlineLevel="0" collapsed="false">
      <c r="A284" s="75"/>
      <c r="C284" s="95"/>
      <c r="D284" s="4"/>
    </row>
    <row r="285" s="5" customFormat="true" ht="15.75" hidden="false" customHeight="false" outlineLevel="0" collapsed="false">
      <c r="A285" s="75"/>
      <c r="C285" s="95"/>
      <c r="D285" s="4"/>
    </row>
    <row r="286" s="5" customFormat="true" ht="15.75" hidden="false" customHeight="false" outlineLevel="0" collapsed="false">
      <c r="A286" s="75"/>
      <c r="C286" s="95"/>
      <c r="D286" s="4"/>
    </row>
    <row r="287" s="5" customFormat="true" ht="15.75" hidden="false" customHeight="false" outlineLevel="0" collapsed="false">
      <c r="A287" s="75"/>
      <c r="C287" s="95"/>
      <c r="D287" s="4"/>
    </row>
    <row r="288" s="5" customFormat="true" ht="15.75" hidden="false" customHeight="false" outlineLevel="0" collapsed="false">
      <c r="A288" s="75"/>
      <c r="C288" s="95"/>
      <c r="D288" s="4"/>
    </row>
    <row r="289" s="5" customFormat="true" ht="15.75" hidden="false" customHeight="false" outlineLevel="0" collapsed="false">
      <c r="A289" s="75"/>
      <c r="C289" s="95"/>
      <c r="D289" s="4"/>
    </row>
    <row r="290" s="5" customFormat="true" ht="15.75" hidden="false" customHeight="false" outlineLevel="0" collapsed="false">
      <c r="A290" s="75"/>
      <c r="C290" s="95"/>
      <c r="D290" s="4"/>
    </row>
    <row r="291" s="5" customFormat="true" ht="15.75" hidden="false" customHeight="false" outlineLevel="0" collapsed="false">
      <c r="A291" s="75"/>
      <c r="C291" s="95"/>
      <c r="D291" s="4"/>
    </row>
    <row r="292" s="5" customFormat="true" ht="15.75" hidden="false" customHeight="false" outlineLevel="0" collapsed="false">
      <c r="A292" s="75"/>
      <c r="C292" s="95"/>
      <c r="D292" s="4"/>
    </row>
    <row r="293" s="5" customFormat="true" ht="15.75" hidden="false" customHeight="false" outlineLevel="0" collapsed="false">
      <c r="A293" s="75"/>
      <c r="C293" s="95"/>
      <c r="D293" s="4"/>
    </row>
    <row r="294" s="5" customFormat="true" ht="15.75" hidden="false" customHeight="false" outlineLevel="0" collapsed="false">
      <c r="A294" s="75"/>
      <c r="C294" s="95"/>
      <c r="D294" s="4"/>
    </row>
    <row r="295" s="5" customFormat="true" ht="15.75" hidden="false" customHeight="false" outlineLevel="0" collapsed="false">
      <c r="A295" s="75"/>
      <c r="C295" s="95"/>
      <c r="D295" s="4"/>
    </row>
    <row r="296" s="5" customFormat="true" ht="15.75" hidden="false" customHeight="false" outlineLevel="0" collapsed="false">
      <c r="A296" s="75"/>
      <c r="C296" s="95"/>
      <c r="D296" s="4"/>
    </row>
    <row r="297" s="5" customFormat="true" ht="15.75" hidden="false" customHeight="false" outlineLevel="0" collapsed="false">
      <c r="A297" s="75"/>
      <c r="C297" s="95"/>
      <c r="D297" s="4"/>
    </row>
    <row r="298" s="5" customFormat="true" ht="15.75" hidden="false" customHeight="false" outlineLevel="0" collapsed="false">
      <c r="A298" s="75"/>
      <c r="C298" s="95"/>
      <c r="D298" s="4"/>
    </row>
    <row r="299" s="5" customFormat="true" ht="15.75" hidden="false" customHeight="false" outlineLevel="0" collapsed="false">
      <c r="A299" s="75"/>
      <c r="C299" s="95"/>
      <c r="D299" s="4"/>
    </row>
    <row r="300" s="5" customFormat="true" ht="15.75" hidden="false" customHeight="false" outlineLevel="0" collapsed="false">
      <c r="A300" s="75"/>
      <c r="C300" s="95"/>
      <c r="D300" s="4"/>
    </row>
    <row r="301" s="5" customFormat="true" ht="15.75" hidden="false" customHeight="false" outlineLevel="0" collapsed="false">
      <c r="A301" s="75"/>
      <c r="C301" s="95"/>
      <c r="D301" s="4"/>
    </row>
    <row r="302" s="5" customFormat="true" ht="15.75" hidden="false" customHeight="false" outlineLevel="0" collapsed="false">
      <c r="A302" s="75"/>
      <c r="C302" s="95"/>
      <c r="D302" s="4"/>
    </row>
    <row r="303" s="5" customFormat="true" ht="15.75" hidden="false" customHeight="false" outlineLevel="0" collapsed="false">
      <c r="A303" s="75"/>
      <c r="C303" s="95"/>
      <c r="D303" s="4"/>
    </row>
    <row r="304" s="5" customFormat="true" ht="15.75" hidden="false" customHeight="false" outlineLevel="0" collapsed="false">
      <c r="A304" s="75"/>
      <c r="C304" s="95"/>
      <c r="D304" s="4"/>
    </row>
    <row r="305" s="5" customFormat="true" ht="15.75" hidden="false" customHeight="false" outlineLevel="0" collapsed="false">
      <c r="A305" s="75"/>
      <c r="C305" s="95"/>
      <c r="D305" s="4"/>
    </row>
    <row r="306" s="5" customFormat="true" ht="15.75" hidden="false" customHeight="false" outlineLevel="0" collapsed="false">
      <c r="A306" s="75"/>
      <c r="C306" s="95"/>
      <c r="D306" s="4"/>
    </row>
    <row r="307" s="5" customFormat="true" ht="15.75" hidden="false" customHeight="false" outlineLevel="0" collapsed="false">
      <c r="A307" s="75"/>
      <c r="C307" s="95"/>
      <c r="D307" s="4"/>
    </row>
    <row r="308" s="5" customFormat="true" ht="15.75" hidden="false" customHeight="false" outlineLevel="0" collapsed="false">
      <c r="A308" s="75"/>
      <c r="C308" s="95"/>
      <c r="D308" s="4"/>
    </row>
    <row r="309" s="5" customFormat="true" ht="15.75" hidden="false" customHeight="false" outlineLevel="0" collapsed="false">
      <c r="A309" s="75"/>
      <c r="C309" s="95"/>
      <c r="D309" s="4"/>
    </row>
    <row r="310" s="5" customFormat="true" ht="15.75" hidden="false" customHeight="false" outlineLevel="0" collapsed="false">
      <c r="A310" s="75"/>
      <c r="C310" s="95"/>
      <c r="D310" s="4"/>
    </row>
    <row r="311" s="5" customFormat="true" ht="15.75" hidden="false" customHeight="false" outlineLevel="0" collapsed="false">
      <c r="A311" s="75"/>
      <c r="C311" s="95"/>
      <c r="D311" s="4"/>
    </row>
    <row r="312" s="5" customFormat="true" ht="15.75" hidden="false" customHeight="false" outlineLevel="0" collapsed="false">
      <c r="A312" s="75"/>
      <c r="C312" s="95"/>
      <c r="D312" s="4"/>
    </row>
    <row r="313" s="5" customFormat="true" ht="15.75" hidden="false" customHeight="false" outlineLevel="0" collapsed="false">
      <c r="A313" s="75"/>
      <c r="C313" s="95"/>
      <c r="D313" s="4"/>
    </row>
    <row r="314" s="5" customFormat="true" ht="15.75" hidden="false" customHeight="false" outlineLevel="0" collapsed="false">
      <c r="A314" s="75"/>
      <c r="C314" s="95"/>
      <c r="D314" s="4"/>
    </row>
    <row r="315" s="5" customFormat="true" ht="15.75" hidden="false" customHeight="false" outlineLevel="0" collapsed="false">
      <c r="A315" s="75"/>
      <c r="C315" s="95"/>
      <c r="D315" s="4"/>
    </row>
    <row r="316" s="5" customFormat="true" ht="15.75" hidden="false" customHeight="false" outlineLevel="0" collapsed="false">
      <c r="A316" s="75"/>
      <c r="C316" s="95"/>
      <c r="D316" s="4"/>
    </row>
    <row r="317" s="5" customFormat="true" ht="15.75" hidden="false" customHeight="false" outlineLevel="0" collapsed="false">
      <c r="A317" s="75"/>
      <c r="C317" s="95"/>
      <c r="D317" s="4"/>
    </row>
    <row r="318" s="5" customFormat="true" ht="15.75" hidden="false" customHeight="false" outlineLevel="0" collapsed="false">
      <c r="A318" s="75"/>
      <c r="C318" s="95"/>
      <c r="D318" s="4"/>
    </row>
    <row r="319" s="5" customFormat="true" ht="15.75" hidden="false" customHeight="false" outlineLevel="0" collapsed="false">
      <c r="A319" s="75"/>
      <c r="C319" s="95"/>
      <c r="D319" s="4"/>
    </row>
    <row r="320" s="5" customFormat="true" ht="15.75" hidden="false" customHeight="false" outlineLevel="0" collapsed="false">
      <c r="A320" s="75"/>
      <c r="C320" s="95"/>
      <c r="D320" s="4"/>
    </row>
    <row r="321" s="5" customFormat="true" ht="15.75" hidden="false" customHeight="false" outlineLevel="0" collapsed="false">
      <c r="A321" s="75"/>
      <c r="C321" s="95"/>
      <c r="D321" s="4"/>
    </row>
    <row r="322" s="5" customFormat="true" ht="15.75" hidden="false" customHeight="false" outlineLevel="0" collapsed="false">
      <c r="A322" s="75"/>
      <c r="C322" s="95"/>
      <c r="D322" s="4"/>
    </row>
    <row r="323" s="5" customFormat="true" ht="15.75" hidden="false" customHeight="false" outlineLevel="0" collapsed="false">
      <c r="A323" s="75"/>
      <c r="C323" s="95"/>
      <c r="D323" s="4"/>
    </row>
    <row r="324" s="5" customFormat="true" ht="15.75" hidden="false" customHeight="false" outlineLevel="0" collapsed="false">
      <c r="A324" s="75"/>
      <c r="C324" s="95"/>
      <c r="D324" s="4"/>
    </row>
    <row r="325" s="5" customFormat="true" ht="15.75" hidden="false" customHeight="false" outlineLevel="0" collapsed="false">
      <c r="A325" s="75"/>
      <c r="C325" s="95"/>
      <c r="D325" s="4"/>
    </row>
    <row r="326" s="5" customFormat="true" ht="15.75" hidden="false" customHeight="false" outlineLevel="0" collapsed="false">
      <c r="A326" s="75"/>
      <c r="C326" s="95"/>
      <c r="D326" s="4"/>
    </row>
    <row r="327" s="5" customFormat="true" ht="15.75" hidden="false" customHeight="false" outlineLevel="0" collapsed="false">
      <c r="A327" s="75"/>
      <c r="C327" s="95"/>
      <c r="D327" s="4"/>
    </row>
    <row r="328" s="5" customFormat="true" ht="15.75" hidden="false" customHeight="false" outlineLevel="0" collapsed="false">
      <c r="A328" s="75"/>
      <c r="C328" s="95"/>
      <c r="D328" s="4"/>
    </row>
    <row r="329" s="5" customFormat="true" ht="15.75" hidden="false" customHeight="false" outlineLevel="0" collapsed="false">
      <c r="A329" s="75"/>
      <c r="C329" s="95"/>
      <c r="D329" s="4"/>
    </row>
    <row r="330" s="5" customFormat="true" ht="15.75" hidden="false" customHeight="false" outlineLevel="0" collapsed="false">
      <c r="A330" s="75"/>
      <c r="C330" s="95"/>
      <c r="D330" s="4"/>
    </row>
    <row r="331" s="5" customFormat="true" ht="15.75" hidden="false" customHeight="false" outlineLevel="0" collapsed="false">
      <c r="A331" s="75"/>
      <c r="C331" s="95"/>
      <c r="D331" s="4"/>
    </row>
    <row r="332" s="5" customFormat="true" ht="15.75" hidden="false" customHeight="false" outlineLevel="0" collapsed="false">
      <c r="A332" s="75"/>
      <c r="C332" s="95"/>
      <c r="D332" s="4"/>
    </row>
    <row r="333" s="5" customFormat="true" ht="15.75" hidden="false" customHeight="false" outlineLevel="0" collapsed="false">
      <c r="A333" s="75"/>
      <c r="C333" s="95"/>
      <c r="D333" s="4"/>
    </row>
    <row r="334" s="5" customFormat="true" ht="15.75" hidden="false" customHeight="false" outlineLevel="0" collapsed="false">
      <c r="A334" s="75"/>
      <c r="C334" s="95"/>
      <c r="D334" s="4"/>
    </row>
    <row r="335" s="5" customFormat="true" ht="15.75" hidden="false" customHeight="false" outlineLevel="0" collapsed="false">
      <c r="A335" s="75"/>
      <c r="C335" s="95"/>
      <c r="D335" s="4"/>
    </row>
    <row r="336" s="5" customFormat="true" ht="15.75" hidden="false" customHeight="false" outlineLevel="0" collapsed="false">
      <c r="A336" s="75"/>
      <c r="C336" s="95"/>
      <c r="D336" s="4"/>
    </row>
    <row r="337" s="5" customFormat="true" ht="15.75" hidden="false" customHeight="false" outlineLevel="0" collapsed="false">
      <c r="A337" s="75"/>
      <c r="C337" s="95"/>
      <c r="D337" s="4"/>
    </row>
    <row r="338" s="5" customFormat="true" ht="15.75" hidden="false" customHeight="false" outlineLevel="0" collapsed="false">
      <c r="A338" s="75"/>
      <c r="C338" s="95"/>
      <c r="D338" s="4"/>
    </row>
    <row r="339" s="5" customFormat="true" ht="15.75" hidden="false" customHeight="false" outlineLevel="0" collapsed="false">
      <c r="A339" s="75"/>
      <c r="C339" s="95"/>
      <c r="D339" s="4"/>
    </row>
    <row r="340" s="5" customFormat="true" ht="15.75" hidden="false" customHeight="false" outlineLevel="0" collapsed="false">
      <c r="A340" s="75"/>
      <c r="C340" s="95"/>
      <c r="D340" s="4"/>
    </row>
    <row r="341" s="5" customFormat="true" ht="15.75" hidden="false" customHeight="false" outlineLevel="0" collapsed="false">
      <c r="A341" s="75"/>
      <c r="C341" s="95"/>
      <c r="D341" s="4"/>
    </row>
    <row r="342" s="5" customFormat="true" ht="15.75" hidden="false" customHeight="false" outlineLevel="0" collapsed="false">
      <c r="A342" s="75"/>
      <c r="C342" s="95"/>
      <c r="D342" s="4"/>
    </row>
    <row r="343" s="5" customFormat="true" ht="15.75" hidden="false" customHeight="false" outlineLevel="0" collapsed="false">
      <c r="A343" s="75"/>
      <c r="C343" s="95"/>
      <c r="D343" s="4"/>
    </row>
    <row r="344" s="5" customFormat="true" ht="15.75" hidden="false" customHeight="false" outlineLevel="0" collapsed="false">
      <c r="A344" s="75"/>
      <c r="C344" s="95"/>
      <c r="D344" s="4"/>
    </row>
    <row r="345" s="5" customFormat="true" ht="15.75" hidden="false" customHeight="false" outlineLevel="0" collapsed="false">
      <c r="A345" s="75"/>
      <c r="C345" s="95"/>
      <c r="D345" s="4"/>
    </row>
    <row r="346" s="5" customFormat="true" ht="15.75" hidden="false" customHeight="false" outlineLevel="0" collapsed="false">
      <c r="A346" s="75"/>
      <c r="C346" s="95"/>
      <c r="D346" s="4"/>
    </row>
    <row r="347" s="5" customFormat="true" ht="15.75" hidden="false" customHeight="false" outlineLevel="0" collapsed="false">
      <c r="A347" s="75"/>
      <c r="C347" s="95"/>
      <c r="D347" s="4"/>
    </row>
    <row r="348" s="5" customFormat="true" ht="15.75" hidden="false" customHeight="false" outlineLevel="0" collapsed="false">
      <c r="A348" s="75"/>
      <c r="C348" s="95"/>
      <c r="D348" s="4"/>
    </row>
    <row r="349" s="5" customFormat="true" ht="15.75" hidden="false" customHeight="false" outlineLevel="0" collapsed="false">
      <c r="A349" s="75"/>
      <c r="C349" s="95"/>
      <c r="D349" s="4"/>
    </row>
    <row r="350" s="5" customFormat="true" ht="15.75" hidden="false" customHeight="false" outlineLevel="0" collapsed="false">
      <c r="A350" s="75"/>
      <c r="C350" s="95"/>
      <c r="D350" s="4"/>
    </row>
    <row r="351" s="5" customFormat="true" ht="15.75" hidden="false" customHeight="false" outlineLevel="0" collapsed="false">
      <c r="A351" s="75"/>
      <c r="C351" s="95"/>
      <c r="D351" s="4"/>
    </row>
    <row r="352" s="5" customFormat="true" ht="15.75" hidden="false" customHeight="false" outlineLevel="0" collapsed="false">
      <c r="A352" s="75"/>
      <c r="C352" s="95"/>
      <c r="D352" s="4"/>
    </row>
    <row r="353" s="5" customFormat="true" ht="15.75" hidden="false" customHeight="false" outlineLevel="0" collapsed="false">
      <c r="A353" s="75"/>
      <c r="C353" s="95"/>
      <c r="D353" s="4"/>
    </row>
    <row r="354" s="5" customFormat="true" ht="15.75" hidden="false" customHeight="false" outlineLevel="0" collapsed="false">
      <c r="A354" s="75"/>
      <c r="C354" s="95"/>
      <c r="D354" s="4"/>
    </row>
    <row r="355" s="5" customFormat="true" ht="15.75" hidden="false" customHeight="false" outlineLevel="0" collapsed="false">
      <c r="A355" s="75"/>
      <c r="C355" s="95"/>
      <c r="D355" s="4"/>
    </row>
    <row r="356" s="5" customFormat="true" ht="15.75" hidden="false" customHeight="false" outlineLevel="0" collapsed="false">
      <c r="A356" s="75"/>
      <c r="C356" s="95"/>
      <c r="D356" s="4"/>
    </row>
    <row r="357" s="5" customFormat="true" ht="15.75" hidden="false" customHeight="false" outlineLevel="0" collapsed="false">
      <c r="A357" s="75"/>
      <c r="C357" s="95"/>
      <c r="D357" s="4"/>
    </row>
    <row r="358" s="5" customFormat="true" ht="15.75" hidden="false" customHeight="false" outlineLevel="0" collapsed="false">
      <c r="A358" s="75"/>
      <c r="C358" s="95"/>
      <c r="D358" s="4"/>
    </row>
    <row r="359" s="5" customFormat="true" ht="15.75" hidden="false" customHeight="false" outlineLevel="0" collapsed="false">
      <c r="A359" s="75"/>
      <c r="C359" s="95"/>
      <c r="D359" s="4"/>
    </row>
    <row r="360" s="5" customFormat="true" ht="15.75" hidden="false" customHeight="false" outlineLevel="0" collapsed="false">
      <c r="A360" s="75"/>
      <c r="C360" s="95"/>
      <c r="D360" s="4"/>
    </row>
    <row r="361" s="5" customFormat="true" ht="15.75" hidden="false" customHeight="false" outlineLevel="0" collapsed="false">
      <c r="A361" s="75"/>
      <c r="C361" s="95"/>
      <c r="D361" s="4"/>
    </row>
    <row r="362" s="5" customFormat="true" ht="15.75" hidden="false" customHeight="false" outlineLevel="0" collapsed="false">
      <c r="A362" s="75"/>
      <c r="C362" s="95"/>
      <c r="D362" s="4"/>
    </row>
    <row r="363" s="5" customFormat="true" ht="15.75" hidden="false" customHeight="false" outlineLevel="0" collapsed="false">
      <c r="A363" s="75"/>
      <c r="C363" s="95"/>
      <c r="D363" s="4"/>
    </row>
    <row r="364" s="5" customFormat="true" ht="15.75" hidden="false" customHeight="false" outlineLevel="0" collapsed="false">
      <c r="A364" s="75"/>
      <c r="C364" s="95"/>
      <c r="D364" s="4"/>
    </row>
    <row r="365" s="5" customFormat="true" ht="15.75" hidden="false" customHeight="false" outlineLevel="0" collapsed="false">
      <c r="A365" s="75"/>
      <c r="C365" s="95"/>
      <c r="D365" s="4"/>
    </row>
    <row r="366" s="5" customFormat="true" ht="15.75" hidden="false" customHeight="false" outlineLevel="0" collapsed="false">
      <c r="A366" s="75"/>
      <c r="C366" s="95"/>
      <c r="D366" s="4"/>
    </row>
    <row r="367" s="5" customFormat="true" ht="15.75" hidden="false" customHeight="false" outlineLevel="0" collapsed="false">
      <c r="A367" s="75"/>
      <c r="C367" s="95"/>
      <c r="D367" s="4"/>
    </row>
    <row r="368" s="5" customFormat="true" ht="15.75" hidden="false" customHeight="false" outlineLevel="0" collapsed="false">
      <c r="A368" s="75"/>
      <c r="C368" s="95"/>
      <c r="D368" s="4"/>
    </row>
    <row r="369" s="5" customFormat="true" ht="15.75" hidden="false" customHeight="false" outlineLevel="0" collapsed="false">
      <c r="A369" s="75"/>
      <c r="C369" s="95"/>
      <c r="D369" s="4"/>
    </row>
    <row r="370" s="5" customFormat="true" ht="15.75" hidden="false" customHeight="false" outlineLevel="0" collapsed="false">
      <c r="A370" s="75"/>
      <c r="C370" s="95"/>
      <c r="D370" s="4"/>
    </row>
    <row r="371" s="5" customFormat="true" ht="15.75" hidden="false" customHeight="false" outlineLevel="0" collapsed="false">
      <c r="A371" s="75"/>
      <c r="C371" s="95"/>
      <c r="D371" s="4"/>
    </row>
    <row r="372" s="5" customFormat="true" ht="15.75" hidden="false" customHeight="false" outlineLevel="0" collapsed="false">
      <c r="A372" s="75"/>
      <c r="C372" s="95"/>
      <c r="D372" s="4"/>
    </row>
    <row r="373" s="5" customFormat="true" ht="15.75" hidden="false" customHeight="false" outlineLevel="0" collapsed="false">
      <c r="A373" s="75"/>
      <c r="C373" s="95"/>
      <c r="D373" s="4"/>
    </row>
    <row r="374" s="5" customFormat="true" ht="15.75" hidden="false" customHeight="false" outlineLevel="0" collapsed="false">
      <c r="A374" s="75"/>
      <c r="C374" s="95"/>
      <c r="D374" s="4"/>
    </row>
    <row r="375" s="5" customFormat="true" ht="15.75" hidden="false" customHeight="false" outlineLevel="0" collapsed="false">
      <c r="A375" s="75"/>
      <c r="C375" s="95"/>
      <c r="D375" s="4"/>
    </row>
    <row r="376" s="5" customFormat="true" ht="15.75" hidden="false" customHeight="false" outlineLevel="0" collapsed="false">
      <c r="A376" s="75"/>
      <c r="C376" s="95"/>
      <c r="D376" s="4"/>
    </row>
    <row r="377" s="5" customFormat="true" ht="15.75" hidden="false" customHeight="false" outlineLevel="0" collapsed="false">
      <c r="A377" s="75"/>
      <c r="C377" s="95"/>
      <c r="D377" s="4"/>
    </row>
    <row r="378" s="5" customFormat="true" ht="15.75" hidden="false" customHeight="false" outlineLevel="0" collapsed="false">
      <c r="A378" s="75"/>
      <c r="C378" s="95"/>
      <c r="D378" s="4"/>
    </row>
    <row r="379" s="5" customFormat="true" ht="15.75" hidden="false" customHeight="false" outlineLevel="0" collapsed="false">
      <c r="A379" s="75"/>
      <c r="C379" s="95"/>
      <c r="D379" s="4"/>
    </row>
    <row r="380" s="5" customFormat="true" ht="15.75" hidden="false" customHeight="false" outlineLevel="0" collapsed="false">
      <c r="A380" s="75"/>
      <c r="C380" s="95"/>
      <c r="D380" s="4"/>
    </row>
    <row r="381" s="5" customFormat="true" ht="15.75" hidden="false" customHeight="false" outlineLevel="0" collapsed="false">
      <c r="A381" s="75"/>
      <c r="C381" s="95"/>
      <c r="D381" s="4"/>
    </row>
    <row r="382" s="5" customFormat="true" ht="15.75" hidden="false" customHeight="false" outlineLevel="0" collapsed="false">
      <c r="A382" s="75"/>
      <c r="C382" s="95"/>
      <c r="D382" s="4"/>
    </row>
    <row r="383" s="5" customFormat="true" ht="15.75" hidden="false" customHeight="false" outlineLevel="0" collapsed="false">
      <c r="A383" s="75"/>
      <c r="C383" s="95"/>
      <c r="D383" s="4"/>
    </row>
    <row r="384" s="5" customFormat="true" ht="15.75" hidden="false" customHeight="false" outlineLevel="0" collapsed="false">
      <c r="A384" s="75"/>
      <c r="C384" s="95"/>
      <c r="D384" s="4"/>
    </row>
    <row r="385" s="5" customFormat="true" ht="15.75" hidden="false" customHeight="false" outlineLevel="0" collapsed="false">
      <c r="A385" s="75"/>
      <c r="C385" s="95"/>
      <c r="D385" s="4"/>
    </row>
    <row r="386" s="5" customFormat="true" ht="15.75" hidden="false" customHeight="false" outlineLevel="0" collapsed="false">
      <c r="A386" s="75"/>
      <c r="C386" s="95"/>
      <c r="D386" s="4"/>
    </row>
    <row r="387" s="5" customFormat="true" ht="15.75" hidden="false" customHeight="false" outlineLevel="0" collapsed="false">
      <c r="A387" s="75"/>
      <c r="C387" s="95"/>
      <c r="D387" s="4"/>
    </row>
    <row r="388" s="5" customFormat="true" ht="15.75" hidden="false" customHeight="false" outlineLevel="0" collapsed="false">
      <c r="A388" s="75"/>
      <c r="C388" s="95"/>
      <c r="D388" s="4"/>
    </row>
    <row r="389" s="5" customFormat="true" ht="15.75" hidden="false" customHeight="false" outlineLevel="0" collapsed="false">
      <c r="A389" s="75"/>
      <c r="C389" s="95"/>
      <c r="D389" s="4"/>
    </row>
    <row r="390" s="5" customFormat="true" ht="15.75" hidden="false" customHeight="false" outlineLevel="0" collapsed="false">
      <c r="A390" s="75"/>
      <c r="C390" s="95"/>
      <c r="D390" s="4"/>
    </row>
    <row r="391" s="5" customFormat="true" ht="15.75" hidden="false" customHeight="false" outlineLevel="0" collapsed="false">
      <c r="A391" s="75"/>
      <c r="C391" s="95"/>
      <c r="D391" s="4"/>
    </row>
    <row r="392" s="5" customFormat="true" ht="15.75" hidden="false" customHeight="false" outlineLevel="0" collapsed="false">
      <c r="A392" s="75"/>
      <c r="C392" s="95"/>
      <c r="D392" s="4"/>
    </row>
    <row r="393" s="5" customFormat="true" ht="15.75" hidden="false" customHeight="false" outlineLevel="0" collapsed="false">
      <c r="A393" s="75"/>
      <c r="C393" s="95"/>
      <c r="D393" s="4"/>
    </row>
    <row r="394" s="5" customFormat="true" ht="15.75" hidden="false" customHeight="false" outlineLevel="0" collapsed="false">
      <c r="A394" s="75"/>
      <c r="C394" s="95"/>
      <c r="D394" s="4"/>
    </row>
    <row r="395" s="5" customFormat="true" ht="15.75" hidden="false" customHeight="false" outlineLevel="0" collapsed="false">
      <c r="A395" s="75"/>
      <c r="C395" s="95"/>
      <c r="D395" s="4"/>
    </row>
    <row r="396" s="5" customFormat="true" ht="15.75" hidden="false" customHeight="false" outlineLevel="0" collapsed="false">
      <c r="A396" s="75"/>
      <c r="C396" s="95"/>
      <c r="D396" s="4"/>
    </row>
    <row r="397" s="5" customFormat="true" ht="15.75" hidden="false" customHeight="false" outlineLevel="0" collapsed="false">
      <c r="A397" s="75"/>
      <c r="C397" s="95"/>
      <c r="D397" s="4"/>
    </row>
    <row r="398" s="5" customFormat="true" ht="15.75" hidden="false" customHeight="false" outlineLevel="0" collapsed="false">
      <c r="A398" s="75"/>
      <c r="C398" s="95"/>
      <c r="D398" s="4"/>
    </row>
    <row r="399" s="5" customFormat="true" ht="15.75" hidden="false" customHeight="false" outlineLevel="0" collapsed="false">
      <c r="A399" s="75"/>
      <c r="C399" s="95"/>
      <c r="D399" s="4"/>
    </row>
    <row r="400" s="5" customFormat="true" ht="15.75" hidden="false" customHeight="false" outlineLevel="0" collapsed="false">
      <c r="A400" s="75"/>
      <c r="C400" s="95"/>
      <c r="D400" s="4"/>
    </row>
    <row r="401" s="5" customFormat="true" ht="15.75" hidden="false" customHeight="false" outlineLevel="0" collapsed="false">
      <c r="A401" s="75"/>
      <c r="C401" s="95"/>
      <c r="D401" s="4"/>
    </row>
    <row r="402" s="5" customFormat="true" ht="15.75" hidden="false" customHeight="false" outlineLevel="0" collapsed="false">
      <c r="A402" s="75"/>
      <c r="C402" s="95"/>
      <c r="D402" s="4"/>
    </row>
    <row r="403" s="5" customFormat="true" ht="15.75" hidden="false" customHeight="false" outlineLevel="0" collapsed="false">
      <c r="A403" s="75"/>
      <c r="C403" s="95"/>
      <c r="D403" s="4"/>
    </row>
    <row r="404" s="5" customFormat="true" ht="15.75" hidden="false" customHeight="false" outlineLevel="0" collapsed="false">
      <c r="A404" s="75"/>
      <c r="C404" s="95"/>
      <c r="D404" s="4"/>
    </row>
    <row r="405" s="5" customFormat="true" ht="15.75" hidden="false" customHeight="false" outlineLevel="0" collapsed="false">
      <c r="A405" s="75"/>
      <c r="C405" s="95"/>
      <c r="D405" s="4"/>
    </row>
    <row r="406" s="5" customFormat="true" ht="15.75" hidden="false" customHeight="false" outlineLevel="0" collapsed="false">
      <c r="A406" s="75"/>
      <c r="C406" s="95"/>
      <c r="D406" s="4"/>
    </row>
    <row r="407" s="5" customFormat="true" ht="15.75" hidden="false" customHeight="false" outlineLevel="0" collapsed="false">
      <c r="A407" s="75"/>
      <c r="C407" s="95"/>
      <c r="D407" s="4"/>
    </row>
    <row r="408" s="5" customFormat="true" ht="15.75" hidden="false" customHeight="false" outlineLevel="0" collapsed="false">
      <c r="A408" s="75"/>
      <c r="C408" s="95"/>
      <c r="D408" s="4"/>
    </row>
    <row r="409" s="5" customFormat="true" ht="15.75" hidden="false" customHeight="false" outlineLevel="0" collapsed="false">
      <c r="A409" s="75"/>
      <c r="C409" s="95"/>
      <c r="D409" s="4"/>
    </row>
    <row r="410" s="5" customFormat="true" ht="15.75" hidden="false" customHeight="false" outlineLevel="0" collapsed="false">
      <c r="A410" s="75"/>
      <c r="C410" s="95"/>
      <c r="D410" s="4"/>
    </row>
    <row r="411" s="5" customFormat="true" ht="15.75" hidden="false" customHeight="false" outlineLevel="0" collapsed="false">
      <c r="A411" s="75"/>
      <c r="C411" s="95"/>
      <c r="D411" s="4"/>
    </row>
    <row r="412" s="5" customFormat="true" ht="15.75" hidden="false" customHeight="false" outlineLevel="0" collapsed="false">
      <c r="A412" s="75"/>
      <c r="C412" s="95"/>
      <c r="D412" s="4"/>
    </row>
    <row r="413" s="5" customFormat="true" ht="15.75" hidden="false" customHeight="false" outlineLevel="0" collapsed="false">
      <c r="A413" s="75"/>
      <c r="C413" s="95"/>
      <c r="D413" s="4"/>
    </row>
    <row r="414" s="5" customFormat="true" ht="15.75" hidden="false" customHeight="false" outlineLevel="0" collapsed="false">
      <c r="A414" s="75"/>
      <c r="C414" s="95"/>
      <c r="D414" s="4"/>
    </row>
    <row r="415" s="5" customFormat="true" ht="15.75" hidden="false" customHeight="false" outlineLevel="0" collapsed="false">
      <c r="A415" s="75"/>
      <c r="C415" s="95"/>
      <c r="D415" s="4"/>
    </row>
    <row r="416" s="5" customFormat="true" ht="15.75" hidden="false" customHeight="false" outlineLevel="0" collapsed="false">
      <c r="A416" s="75"/>
      <c r="C416" s="95"/>
      <c r="D416" s="4"/>
    </row>
    <row r="417" s="5" customFormat="true" ht="15.75" hidden="false" customHeight="false" outlineLevel="0" collapsed="false">
      <c r="A417" s="75"/>
      <c r="C417" s="95"/>
      <c r="D417" s="4"/>
    </row>
    <row r="418" s="5" customFormat="true" ht="15.75" hidden="false" customHeight="false" outlineLevel="0" collapsed="false">
      <c r="A418" s="75"/>
      <c r="C418" s="95"/>
      <c r="D418" s="4"/>
    </row>
    <row r="419" s="5" customFormat="true" ht="15.75" hidden="false" customHeight="false" outlineLevel="0" collapsed="false">
      <c r="A419" s="75"/>
      <c r="C419" s="95"/>
      <c r="D419" s="4"/>
    </row>
    <row r="420" s="5" customFormat="true" ht="15.75" hidden="false" customHeight="false" outlineLevel="0" collapsed="false">
      <c r="A420" s="75"/>
      <c r="C420" s="95"/>
      <c r="D420" s="4"/>
    </row>
    <row r="421" s="5" customFormat="true" ht="15.75" hidden="false" customHeight="false" outlineLevel="0" collapsed="false">
      <c r="A421" s="75"/>
      <c r="C421" s="95"/>
      <c r="D421" s="4"/>
    </row>
    <row r="422" s="5" customFormat="true" ht="15.75" hidden="false" customHeight="false" outlineLevel="0" collapsed="false">
      <c r="A422" s="75"/>
      <c r="C422" s="95"/>
      <c r="D422" s="4"/>
    </row>
    <row r="423" s="5" customFormat="true" ht="15.75" hidden="false" customHeight="false" outlineLevel="0" collapsed="false">
      <c r="A423" s="75"/>
      <c r="C423" s="95"/>
      <c r="D423" s="4"/>
    </row>
    <row r="424" s="5" customFormat="true" ht="15.75" hidden="false" customHeight="false" outlineLevel="0" collapsed="false">
      <c r="A424" s="75"/>
      <c r="C424" s="95"/>
      <c r="D424" s="4"/>
    </row>
    <row r="425" s="5" customFormat="true" ht="15.75" hidden="false" customHeight="false" outlineLevel="0" collapsed="false">
      <c r="A425" s="75"/>
      <c r="C425" s="95"/>
      <c r="D425" s="4"/>
    </row>
    <row r="426" s="5" customFormat="true" ht="15.75" hidden="false" customHeight="false" outlineLevel="0" collapsed="false">
      <c r="A426" s="75"/>
      <c r="C426" s="95"/>
      <c r="D426" s="4"/>
    </row>
    <row r="427" s="5" customFormat="true" ht="15.75" hidden="false" customHeight="false" outlineLevel="0" collapsed="false">
      <c r="A427" s="75"/>
      <c r="C427" s="95"/>
      <c r="D427" s="4"/>
    </row>
    <row r="428" s="5" customFormat="true" ht="15.75" hidden="false" customHeight="false" outlineLevel="0" collapsed="false">
      <c r="A428" s="75"/>
      <c r="C428" s="95"/>
      <c r="D428" s="4"/>
    </row>
    <row r="429" s="5" customFormat="true" ht="15.75" hidden="false" customHeight="false" outlineLevel="0" collapsed="false">
      <c r="A429" s="75"/>
      <c r="C429" s="95"/>
      <c r="D429" s="4"/>
    </row>
    <row r="430" s="5" customFormat="true" ht="15.75" hidden="false" customHeight="false" outlineLevel="0" collapsed="false">
      <c r="A430" s="75"/>
      <c r="C430" s="95"/>
      <c r="D430" s="4"/>
    </row>
    <row r="431" s="5" customFormat="true" ht="15.75" hidden="false" customHeight="false" outlineLevel="0" collapsed="false">
      <c r="A431" s="75"/>
      <c r="C431" s="95"/>
      <c r="D431" s="4"/>
    </row>
    <row r="432" s="5" customFormat="true" ht="15.75" hidden="false" customHeight="false" outlineLevel="0" collapsed="false">
      <c r="A432" s="75"/>
      <c r="C432" s="95"/>
      <c r="D432" s="4"/>
    </row>
    <row r="433" s="5" customFormat="true" ht="15.75" hidden="false" customHeight="false" outlineLevel="0" collapsed="false">
      <c r="A433" s="75"/>
      <c r="C433" s="95"/>
      <c r="D433" s="4"/>
    </row>
    <row r="434" s="5" customFormat="true" ht="15.75" hidden="false" customHeight="false" outlineLevel="0" collapsed="false">
      <c r="A434" s="75"/>
      <c r="C434" s="95"/>
      <c r="D434" s="4"/>
    </row>
    <row r="435" s="5" customFormat="true" ht="15.75" hidden="false" customHeight="false" outlineLevel="0" collapsed="false">
      <c r="A435" s="75"/>
      <c r="C435" s="95"/>
      <c r="D435" s="4"/>
    </row>
    <row r="436" s="5" customFormat="true" ht="15.75" hidden="false" customHeight="false" outlineLevel="0" collapsed="false">
      <c r="A436" s="75"/>
      <c r="C436" s="95"/>
      <c r="D436" s="4"/>
    </row>
    <row r="437" s="5" customFormat="true" ht="15.75" hidden="false" customHeight="false" outlineLevel="0" collapsed="false">
      <c r="A437" s="75"/>
      <c r="C437" s="95"/>
      <c r="D437" s="4"/>
    </row>
    <row r="438" s="5" customFormat="true" ht="15.75" hidden="false" customHeight="false" outlineLevel="0" collapsed="false">
      <c r="A438" s="75"/>
      <c r="C438" s="95"/>
      <c r="D438" s="4"/>
    </row>
    <row r="439" s="5" customFormat="true" ht="15.75" hidden="false" customHeight="false" outlineLevel="0" collapsed="false">
      <c r="A439" s="75"/>
      <c r="C439" s="95"/>
      <c r="D439" s="4"/>
    </row>
    <row r="440" s="5" customFormat="true" ht="15.75" hidden="false" customHeight="false" outlineLevel="0" collapsed="false">
      <c r="A440" s="75"/>
      <c r="C440" s="95"/>
      <c r="D440" s="4"/>
    </row>
    <row r="441" s="5" customFormat="true" ht="15.75" hidden="false" customHeight="false" outlineLevel="0" collapsed="false">
      <c r="A441" s="75"/>
      <c r="C441" s="95"/>
      <c r="D441" s="4"/>
    </row>
    <row r="442" s="5" customFormat="true" ht="15.75" hidden="false" customHeight="false" outlineLevel="0" collapsed="false">
      <c r="A442" s="75"/>
      <c r="C442" s="95"/>
      <c r="D442" s="4"/>
    </row>
    <row r="443" s="5" customFormat="true" ht="15.75" hidden="false" customHeight="false" outlineLevel="0" collapsed="false">
      <c r="A443" s="75"/>
      <c r="C443" s="95"/>
      <c r="D443" s="4"/>
    </row>
    <row r="444" s="5" customFormat="true" ht="15.75" hidden="false" customHeight="false" outlineLevel="0" collapsed="false">
      <c r="A444" s="75"/>
      <c r="C444" s="95"/>
      <c r="D444" s="4"/>
    </row>
    <row r="445" s="5" customFormat="true" ht="15.75" hidden="false" customHeight="false" outlineLevel="0" collapsed="false">
      <c r="A445" s="75"/>
      <c r="C445" s="95"/>
      <c r="D445" s="4"/>
    </row>
    <row r="446" s="5" customFormat="true" ht="15.75" hidden="false" customHeight="false" outlineLevel="0" collapsed="false">
      <c r="A446" s="75"/>
      <c r="C446" s="95"/>
      <c r="D446" s="4"/>
    </row>
    <row r="447" s="5" customFormat="true" ht="15.75" hidden="false" customHeight="false" outlineLevel="0" collapsed="false">
      <c r="A447" s="75"/>
      <c r="C447" s="95"/>
      <c r="D447" s="4"/>
    </row>
    <row r="448" s="5" customFormat="true" ht="15.75" hidden="false" customHeight="false" outlineLevel="0" collapsed="false">
      <c r="A448" s="75"/>
      <c r="C448" s="95"/>
      <c r="D448" s="4"/>
    </row>
    <row r="449" s="5" customFormat="true" ht="15.75" hidden="false" customHeight="false" outlineLevel="0" collapsed="false">
      <c r="A449" s="75"/>
      <c r="C449" s="95"/>
      <c r="D449" s="4"/>
    </row>
    <row r="450" s="5" customFormat="true" ht="15.75" hidden="false" customHeight="false" outlineLevel="0" collapsed="false">
      <c r="A450" s="75"/>
      <c r="C450" s="95"/>
      <c r="D450" s="4"/>
    </row>
    <row r="451" s="5" customFormat="true" ht="15.75" hidden="false" customHeight="false" outlineLevel="0" collapsed="false">
      <c r="A451" s="75"/>
      <c r="C451" s="95"/>
      <c r="D451" s="4"/>
    </row>
    <row r="452" s="5" customFormat="true" ht="15.75" hidden="false" customHeight="false" outlineLevel="0" collapsed="false">
      <c r="A452" s="75"/>
      <c r="C452" s="95"/>
      <c r="D452" s="4"/>
    </row>
    <row r="453" s="5" customFormat="true" ht="15.75" hidden="false" customHeight="false" outlineLevel="0" collapsed="false">
      <c r="A453" s="75"/>
      <c r="C453" s="95"/>
      <c r="D453" s="4"/>
    </row>
    <row r="454" s="5" customFormat="true" ht="15.75" hidden="false" customHeight="false" outlineLevel="0" collapsed="false">
      <c r="A454" s="75"/>
      <c r="C454" s="95"/>
      <c r="D454" s="4"/>
    </row>
    <row r="455" s="5" customFormat="true" ht="15.75" hidden="false" customHeight="false" outlineLevel="0" collapsed="false">
      <c r="A455" s="75"/>
      <c r="C455" s="95"/>
      <c r="D455" s="4"/>
    </row>
    <row r="456" s="5" customFormat="true" ht="15.75" hidden="false" customHeight="false" outlineLevel="0" collapsed="false">
      <c r="A456" s="75"/>
      <c r="C456" s="95"/>
      <c r="D456" s="4"/>
    </row>
    <row r="457" s="5" customFormat="true" ht="15.75" hidden="false" customHeight="false" outlineLevel="0" collapsed="false">
      <c r="A457" s="75"/>
      <c r="C457" s="95"/>
      <c r="D457" s="4"/>
    </row>
    <row r="458" s="5" customFormat="true" ht="15.75" hidden="false" customHeight="false" outlineLevel="0" collapsed="false">
      <c r="A458" s="75"/>
      <c r="C458" s="95"/>
      <c r="D458" s="4"/>
    </row>
    <row r="459" s="5" customFormat="true" ht="15.75" hidden="false" customHeight="false" outlineLevel="0" collapsed="false">
      <c r="A459" s="75"/>
      <c r="C459" s="95"/>
      <c r="D459" s="4"/>
    </row>
    <row r="460" s="5" customFormat="true" ht="15.75" hidden="false" customHeight="false" outlineLevel="0" collapsed="false">
      <c r="A460" s="75"/>
      <c r="C460" s="95"/>
      <c r="D460" s="4"/>
    </row>
    <row r="461" s="5" customFormat="true" ht="15.75" hidden="false" customHeight="false" outlineLevel="0" collapsed="false">
      <c r="A461" s="75"/>
      <c r="C461" s="95"/>
      <c r="D461" s="4"/>
    </row>
    <row r="462" s="5" customFormat="true" ht="15.75" hidden="false" customHeight="false" outlineLevel="0" collapsed="false">
      <c r="A462" s="75"/>
      <c r="C462" s="95"/>
      <c r="D462" s="4"/>
    </row>
    <row r="463" s="5" customFormat="true" ht="15.75" hidden="false" customHeight="false" outlineLevel="0" collapsed="false">
      <c r="A463" s="75"/>
      <c r="C463" s="95"/>
      <c r="D463" s="4"/>
    </row>
    <row r="464" s="5" customFormat="true" ht="15.75" hidden="false" customHeight="false" outlineLevel="0" collapsed="false">
      <c r="A464" s="75"/>
      <c r="C464" s="95"/>
      <c r="D464" s="4"/>
    </row>
    <row r="465" s="5" customFormat="true" ht="15.75" hidden="false" customHeight="false" outlineLevel="0" collapsed="false">
      <c r="A465" s="75"/>
      <c r="C465" s="95"/>
      <c r="D465" s="4"/>
    </row>
    <row r="466" s="5" customFormat="true" ht="15.75" hidden="false" customHeight="false" outlineLevel="0" collapsed="false">
      <c r="A466" s="75"/>
      <c r="C466" s="95"/>
      <c r="D466" s="4"/>
    </row>
    <row r="467" s="5" customFormat="true" ht="15.75" hidden="false" customHeight="false" outlineLevel="0" collapsed="false">
      <c r="A467" s="75"/>
      <c r="C467" s="95"/>
      <c r="D467" s="4"/>
    </row>
    <row r="468" s="5" customFormat="true" ht="15.75" hidden="false" customHeight="false" outlineLevel="0" collapsed="false">
      <c r="A468" s="75"/>
      <c r="C468" s="95"/>
      <c r="D468" s="4"/>
    </row>
    <row r="469" s="5" customFormat="true" ht="15.75" hidden="false" customHeight="false" outlineLevel="0" collapsed="false">
      <c r="A469" s="75"/>
      <c r="C469" s="95"/>
      <c r="D469" s="4"/>
    </row>
    <row r="470" s="5" customFormat="true" ht="15.75" hidden="false" customHeight="false" outlineLevel="0" collapsed="false">
      <c r="A470" s="75"/>
      <c r="C470" s="95"/>
      <c r="D470" s="4"/>
    </row>
    <row r="471" s="5" customFormat="true" ht="15.75" hidden="false" customHeight="false" outlineLevel="0" collapsed="false">
      <c r="A471" s="75"/>
      <c r="C471" s="95"/>
      <c r="D471" s="4"/>
    </row>
    <row r="472" s="5" customFormat="true" ht="15.75" hidden="false" customHeight="false" outlineLevel="0" collapsed="false">
      <c r="A472" s="75"/>
      <c r="C472" s="95"/>
      <c r="D472" s="4"/>
    </row>
    <row r="473" s="5" customFormat="true" ht="15.75" hidden="false" customHeight="false" outlineLevel="0" collapsed="false">
      <c r="A473" s="75"/>
      <c r="C473" s="95"/>
      <c r="D473" s="4"/>
    </row>
    <row r="474" s="5" customFormat="true" ht="15.75" hidden="false" customHeight="false" outlineLevel="0" collapsed="false">
      <c r="A474" s="75"/>
      <c r="C474" s="95"/>
      <c r="D474" s="4"/>
    </row>
    <row r="475" s="5" customFormat="true" ht="15.75" hidden="false" customHeight="false" outlineLevel="0" collapsed="false">
      <c r="A475" s="75"/>
      <c r="C475" s="95"/>
      <c r="D475" s="4"/>
    </row>
    <row r="476" s="5" customFormat="true" ht="15.75" hidden="false" customHeight="false" outlineLevel="0" collapsed="false">
      <c r="A476" s="75"/>
      <c r="C476" s="95"/>
      <c r="D476" s="4"/>
    </row>
    <row r="477" s="5" customFormat="true" ht="15.75" hidden="false" customHeight="false" outlineLevel="0" collapsed="false">
      <c r="A477" s="75"/>
      <c r="C477" s="95"/>
      <c r="D477" s="4"/>
    </row>
    <row r="478" s="5" customFormat="true" ht="15.75" hidden="false" customHeight="false" outlineLevel="0" collapsed="false">
      <c r="A478" s="75"/>
      <c r="C478" s="95"/>
      <c r="D478" s="4"/>
    </row>
    <row r="479" s="5" customFormat="true" ht="15.75" hidden="false" customHeight="false" outlineLevel="0" collapsed="false">
      <c r="A479" s="75"/>
      <c r="C479" s="95"/>
      <c r="D479" s="4"/>
    </row>
    <row r="480" s="5" customFormat="true" ht="15.75" hidden="false" customHeight="false" outlineLevel="0" collapsed="false">
      <c r="A480" s="75"/>
      <c r="C480" s="95"/>
      <c r="D480" s="4"/>
    </row>
    <row r="481" s="5" customFormat="true" ht="15.75" hidden="false" customHeight="false" outlineLevel="0" collapsed="false">
      <c r="A481" s="75"/>
      <c r="C481" s="95"/>
      <c r="D481" s="4"/>
    </row>
    <row r="482" s="5" customFormat="true" ht="15.75" hidden="false" customHeight="false" outlineLevel="0" collapsed="false">
      <c r="A482" s="75"/>
      <c r="C482" s="95"/>
      <c r="D482" s="4"/>
    </row>
    <row r="483" s="5" customFormat="true" ht="15.75" hidden="false" customHeight="false" outlineLevel="0" collapsed="false">
      <c r="A483" s="75"/>
      <c r="C483" s="95"/>
      <c r="D483" s="4"/>
    </row>
    <row r="484" s="5" customFormat="true" ht="15.75" hidden="false" customHeight="false" outlineLevel="0" collapsed="false">
      <c r="A484" s="75"/>
      <c r="C484" s="95"/>
      <c r="D484" s="4"/>
    </row>
    <row r="485" s="5" customFormat="true" ht="15.75" hidden="false" customHeight="false" outlineLevel="0" collapsed="false">
      <c r="A485" s="75"/>
      <c r="C485" s="95"/>
      <c r="D485" s="4"/>
    </row>
    <row r="486" s="5" customFormat="true" ht="15.75" hidden="false" customHeight="false" outlineLevel="0" collapsed="false">
      <c r="A486" s="75"/>
      <c r="C486" s="95"/>
      <c r="D486" s="4"/>
    </row>
    <row r="487" s="5" customFormat="true" ht="15.75" hidden="false" customHeight="false" outlineLevel="0" collapsed="false">
      <c r="A487" s="75"/>
      <c r="C487" s="95"/>
      <c r="D487" s="4"/>
    </row>
    <row r="488" s="5" customFormat="true" ht="15.75" hidden="false" customHeight="false" outlineLevel="0" collapsed="false">
      <c r="A488" s="75"/>
      <c r="C488" s="95"/>
      <c r="D488" s="4"/>
    </row>
    <row r="489" s="5" customFormat="true" ht="15.75" hidden="false" customHeight="false" outlineLevel="0" collapsed="false">
      <c r="A489" s="75"/>
      <c r="C489" s="95"/>
      <c r="D489" s="4"/>
    </row>
    <row r="490" s="5" customFormat="true" ht="15.75" hidden="false" customHeight="false" outlineLevel="0" collapsed="false">
      <c r="A490" s="75"/>
      <c r="C490" s="95"/>
      <c r="D490" s="4"/>
    </row>
    <row r="491" s="5" customFormat="true" ht="15.75" hidden="false" customHeight="false" outlineLevel="0" collapsed="false">
      <c r="A491" s="75"/>
      <c r="C491" s="95"/>
      <c r="D491" s="4"/>
    </row>
    <row r="492" s="5" customFormat="true" ht="15.75" hidden="false" customHeight="false" outlineLevel="0" collapsed="false">
      <c r="A492" s="75"/>
      <c r="C492" s="95"/>
      <c r="D492" s="4"/>
    </row>
    <row r="493" s="5" customFormat="true" ht="15.75" hidden="false" customHeight="false" outlineLevel="0" collapsed="false">
      <c r="A493" s="75"/>
      <c r="C493" s="95"/>
      <c r="D493" s="4"/>
    </row>
    <row r="494" s="5" customFormat="true" ht="15.75" hidden="false" customHeight="false" outlineLevel="0" collapsed="false">
      <c r="A494" s="75"/>
      <c r="C494" s="95"/>
      <c r="D494" s="4"/>
    </row>
    <row r="495" s="5" customFormat="true" ht="15.75" hidden="false" customHeight="false" outlineLevel="0" collapsed="false">
      <c r="A495" s="75"/>
      <c r="C495" s="95"/>
      <c r="D495" s="4"/>
    </row>
    <row r="496" s="5" customFormat="true" ht="15.75" hidden="false" customHeight="false" outlineLevel="0" collapsed="false">
      <c r="A496" s="75"/>
      <c r="C496" s="95"/>
      <c r="D496" s="4"/>
    </row>
    <row r="497" s="5" customFormat="true" ht="15.75" hidden="false" customHeight="false" outlineLevel="0" collapsed="false">
      <c r="A497" s="75"/>
      <c r="C497" s="95"/>
      <c r="D497" s="4"/>
    </row>
    <row r="498" s="5" customFormat="true" ht="15.75" hidden="false" customHeight="false" outlineLevel="0" collapsed="false">
      <c r="A498" s="75"/>
      <c r="C498" s="95"/>
      <c r="D498" s="4"/>
    </row>
    <row r="499" s="5" customFormat="true" ht="15.75" hidden="false" customHeight="false" outlineLevel="0" collapsed="false">
      <c r="A499" s="75"/>
      <c r="C499" s="95"/>
      <c r="D499" s="4"/>
    </row>
    <row r="500" s="5" customFormat="true" ht="15.75" hidden="false" customHeight="false" outlineLevel="0" collapsed="false">
      <c r="A500" s="75"/>
      <c r="C500" s="95"/>
      <c r="D500" s="4"/>
    </row>
    <row r="501" s="5" customFormat="true" ht="15.75" hidden="false" customHeight="false" outlineLevel="0" collapsed="false">
      <c r="A501" s="75"/>
      <c r="C501" s="95"/>
      <c r="D501" s="4"/>
    </row>
    <row r="502" s="5" customFormat="true" ht="15.75" hidden="false" customHeight="false" outlineLevel="0" collapsed="false">
      <c r="A502" s="75"/>
      <c r="C502" s="95"/>
      <c r="D502" s="4"/>
    </row>
    <row r="503" s="5" customFormat="true" ht="15.75" hidden="false" customHeight="false" outlineLevel="0" collapsed="false">
      <c r="A503" s="75"/>
      <c r="C503" s="95"/>
      <c r="D503" s="4"/>
    </row>
    <row r="504" s="5" customFormat="true" ht="15.75" hidden="false" customHeight="false" outlineLevel="0" collapsed="false">
      <c r="A504" s="75"/>
      <c r="C504" s="95"/>
      <c r="D504" s="4"/>
    </row>
    <row r="505" s="5" customFormat="true" ht="15.75" hidden="false" customHeight="false" outlineLevel="0" collapsed="false">
      <c r="A505" s="75"/>
      <c r="C505" s="95"/>
      <c r="D505" s="4"/>
    </row>
    <row r="506" s="5" customFormat="true" ht="15.75" hidden="false" customHeight="false" outlineLevel="0" collapsed="false">
      <c r="A506" s="75"/>
      <c r="C506" s="95"/>
      <c r="D506" s="4"/>
    </row>
    <row r="507" s="5" customFormat="true" ht="15.75" hidden="false" customHeight="false" outlineLevel="0" collapsed="false">
      <c r="A507" s="75"/>
      <c r="C507" s="95"/>
      <c r="D507" s="4"/>
    </row>
    <row r="508" s="5" customFormat="true" ht="15.75" hidden="false" customHeight="false" outlineLevel="0" collapsed="false">
      <c r="A508" s="75"/>
      <c r="C508" s="95"/>
      <c r="D508" s="4"/>
    </row>
    <row r="509" s="5" customFormat="true" ht="15.75" hidden="false" customHeight="false" outlineLevel="0" collapsed="false">
      <c r="A509" s="75"/>
      <c r="C509" s="95"/>
      <c r="D509" s="4"/>
    </row>
    <row r="510" s="5" customFormat="true" ht="15.75" hidden="false" customHeight="false" outlineLevel="0" collapsed="false">
      <c r="A510" s="75"/>
      <c r="C510" s="95"/>
      <c r="D510" s="4"/>
    </row>
    <row r="511" s="5" customFormat="true" ht="15.75" hidden="false" customHeight="false" outlineLevel="0" collapsed="false">
      <c r="A511" s="75"/>
      <c r="C511" s="95"/>
      <c r="D511" s="4"/>
    </row>
    <row r="512" s="5" customFormat="true" ht="15.75" hidden="false" customHeight="false" outlineLevel="0" collapsed="false">
      <c r="A512" s="75"/>
      <c r="C512" s="95"/>
      <c r="D512" s="4"/>
    </row>
    <row r="513" s="5" customFormat="true" ht="15.75" hidden="false" customHeight="false" outlineLevel="0" collapsed="false">
      <c r="A513" s="75"/>
      <c r="C513" s="95"/>
      <c r="D513" s="4"/>
    </row>
    <row r="514" s="5" customFormat="true" ht="15.75" hidden="false" customHeight="false" outlineLevel="0" collapsed="false">
      <c r="A514" s="75"/>
      <c r="C514" s="95"/>
      <c r="D514" s="4"/>
    </row>
    <row r="515" s="5" customFormat="true" ht="15.75" hidden="false" customHeight="false" outlineLevel="0" collapsed="false">
      <c r="A515" s="75"/>
      <c r="C515" s="95"/>
      <c r="D515" s="4"/>
    </row>
    <row r="516" s="5" customFormat="true" ht="15.75" hidden="false" customHeight="false" outlineLevel="0" collapsed="false">
      <c r="A516" s="75"/>
      <c r="C516" s="95"/>
      <c r="D516" s="4"/>
    </row>
    <row r="517" s="5" customFormat="true" ht="15.75" hidden="false" customHeight="false" outlineLevel="0" collapsed="false">
      <c r="A517" s="75"/>
      <c r="C517" s="95"/>
      <c r="D517" s="4"/>
    </row>
    <row r="518" s="5" customFormat="true" ht="15.75" hidden="false" customHeight="false" outlineLevel="0" collapsed="false">
      <c r="A518" s="75"/>
      <c r="C518" s="95"/>
      <c r="D518" s="4"/>
    </row>
    <row r="519" s="5" customFormat="true" ht="15.75" hidden="false" customHeight="false" outlineLevel="0" collapsed="false">
      <c r="A519" s="75"/>
      <c r="C519" s="95"/>
      <c r="D519" s="4"/>
    </row>
    <row r="520" s="5" customFormat="true" ht="15.75" hidden="false" customHeight="false" outlineLevel="0" collapsed="false">
      <c r="A520" s="1"/>
      <c r="B520" s="2"/>
      <c r="C520" s="3"/>
      <c r="D520" s="4"/>
    </row>
    <row r="1048576" customFormat="false" ht="12.8" hidden="false" customHeight="false" outlineLevel="0" collapsed="false"/>
  </sheetData>
  <mergeCells count="11">
    <mergeCell ref="A1:B1"/>
    <mergeCell ref="H1:K1"/>
    <mergeCell ref="A2:B2"/>
    <mergeCell ref="A3:B3"/>
    <mergeCell ref="A4:K4"/>
    <mergeCell ref="A6:K6"/>
    <mergeCell ref="A8:A9"/>
    <mergeCell ref="B8:B9"/>
    <mergeCell ref="C8:C9"/>
    <mergeCell ref="D8:K8"/>
    <mergeCell ref="A54:B54"/>
  </mergeCells>
  <printOptions headings="false" gridLines="false" gridLinesSet="true" horizontalCentered="true" verticalCentered="false"/>
  <pageMargins left="0.315277777777778" right="0.315277777777778" top="0.590277777777778" bottom="0.19652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2025-03-28T14:01:00Z</cp:lastPrinted>
  <dcterms:modified xsi:type="dcterms:W3CDTF">2025-03-28T15:00:30Z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