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365" windowWidth="15120" windowHeight="6750"/>
  </bookViews>
  <sheets>
    <sheet name="1" sheetId="4" r:id="rId1"/>
  </sheets>
  <definedNames>
    <definedName name="_xlnm.Print_Area" localSheetId="0">'1'!$A$1:$L$26</definedName>
  </definedNames>
  <calcPr calcId="162913"/>
</workbook>
</file>

<file path=xl/calcChain.xml><?xml version="1.0" encoding="utf-8"?>
<calcChain xmlns="http://schemas.openxmlformats.org/spreadsheetml/2006/main">
  <c r="L11" i="4" l="1"/>
  <c r="K10" i="4" l="1"/>
  <c r="L10" i="4" s="1"/>
  <c r="K9" i="4"/>
  <c r="L9" i="4" s="1"/>
  <c r="K8" i="4"/>
  <c r="L8" i="4" s="1"/>
</calcChain>
</file>

<file path=xl/sharedStrings.xml><?xml version="1.0" encoding="utf-8"?>
<sst xmlns="http://schemas.openxmlformats.org/spreadsheetml/2006/main" count="45" uniqueCount="42">
  <si>
    <t>Ответственное лицо</t>
  </si>
  <si>
    <t>ОКПД2</t>
  </si>
  <si>
    <t>КТРУ</t>
  </si>
  <si>
    <t>Работник контрактной службы</t>
  </si>
  <si>
    <t>Наименование товара, работы, услуги, входящих в объект закупки</t>
  </si>
  <si>
    <t>Единица измерения</t>
  </si>
  <si>
    <t xml:space="preserve">Количество </t>
  </si>
  <si>
    <t xml:space="preserve">№ позиции </t>
  </si>
  <si>
    <t>Расчет начальной (максимальной) цены по позиции производится по формуле:</t>
  </si>
  <si>
    <t>где:</t>
  </si>
  <si>
    <t>НМЦК рын, определяемая методом сопоставимых рыночных цен (анализа рынка);</t>
  </si>
  <si>
    <t>v - количество (объем) закупаемого товара (работы, услуги);</t>
  </si>
  <si>
    <t>n - количество значений, используемых в расчете;</t>
  </si>
  <si>
    <t>i - номер источника ценовой информации;</t>
  </si>
  <si>
    <t>цi - цена единицы товара, работы, услуги, представленная в источнике с номером i, скорректированная с учетом коэффициентов (индексов), применяемых для пересчета цен товаров, работ, услуг с учетом различий в характеристиках товаров, коммерческих и (или) финансовых условий поставок товаров, выполнения работ, оказания услуг.</t>
  </si>
  <si>
    <t>/ Антонова Ж.А.</t>
  </si>
  <si>
    <t>/_____________</t>
  </si>
  <si>
    <t>Дата:</t>
  </si>
  <si>
    <t>Основные характеристики закупаемого товара, работ, услуг</t>
  </si>
  <si>
    <t>В соответствии с Описанием объекта закупки</t>
  </si>
  <si>
    <t>Цена за единицу товара, работы, услуги; рублей</t>
  </si>
  <si>
    <t>Начальная (максимальная) цена по позиции; рублей</t>
  </si>
  <si>
    <t>Поставка канцелярских изделий</t>
  </si>
  <si>
    <t xml:space="preserve">Обоснование начальной (максимальной) цены контракта </t>
  </si>
  <si>
    <t>шт</t>
  </si>
  <si>
    <t>/ Цена за единицу, используемая для расчёта НМЦК; рублей</t>
  </si>
  <si>
    <t>Начальная (максимальная) цена контракта; рублей</t>
  </si>
  <si>
    <t>Для определения начальной (максимальной) цены контракта  применён метод сопоставимых рыночных цен (анализа рынка) в соответствии с п. 6 ст. 22 Федерального закона от 05.04.2013 № 44-ФЗ «О контрактной системе в сфере закупок товаров, работ, услуг для обеспечения государственных и муниципальных нужд».</t>
  </si>
  <si>
    <t>упак</t>
  </si>
  <si>
    <t>17.23.13.199-00000002</t>
  </si>
  <si>
    <t>Блоки для записей</t>
  </si>
  <si>
    <t>17.23.13.199</t>
  </si>
  <si>
    <t>22.29.25.000</t>
  </si>
  <si>
    <t>Клейкие закладки пластиковые</t>
  </si>
  <si>
    <t>22.29.25.000-00000002</t>
  </si>
  <si>
    <t>22.29.21.000</t>
  </si>
  <si>
    <t>Клейкая лента</t>
  </si>
  <si>
    <t>Источник № 1
(№б/н от 21.04.2025)</t>
  </si>
  <si>
    <t>Источник № 2
(№335 оот 22.04.2025)</t>
  </si>
  <si>
    <t>Источник № 3
(№799 от 22.04.2025)</t>
  </si>
  <si>
    <t>70.98</t>
  </si>
  <si>
    <t>22.29.21.000-00000002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</si>
</sst>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_ ;\-#,##0.00\ 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7" fillId="0" borderId="0" applyFont="0" applyFill="0" applyBorder="0" applyAlignment="0" applyProtection="0"/>
    <xf numFmtId="0" fontId="8" fillId="0" borderId="0"/>
    <xf numFmtId="9" fontId="7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Fill="1"/>
    <xf numFmtId="4" fontId="3" fillId="0" borderId="0" xfId="0" applyNumberFormat="1" applyFont="1"/>
    <xf numFmtId="4" fontId="5" fillId="0" borderId="0" xfId="0" applyNumberFormat="1" applyFont="1"/>
    <xf numFmtId="0" fontId="9" fillId="0" borderId="0" xfId="0" applyFont="1"/>
    <xf numFmtId="4" fontId="9" fillId="0" borderId="0" xfId="0" applyNumberFormat="1" applyFont="1"/>
    <xf numFmtId="10" fontId="9" fillId="0" borderId="0" xfId="4" applyNumberFormat="1" applyFont="1" applyAlignment="1">
      <alignment horizontal="left"/>
    </xf>
    <xf numFmtId="4" fontId="9" fillId="0" borderId="0" xfId="4" applyNumberFormat="1" applyFont="1" applyAlignment="1">
      <alignment horizontal="left"/>
    </xf>
    <xf numFmtId="4" fontId="9" fillId="0" borderId="0" xfId="0" applyNumberFormat="1" applyFont="1" applyAlignment="1">
      <alignment horizontal="left"/>
    </xf>
    <xf numFmtId="0" fontId="10" fillId="0" borderId="0" xfId="0" applyFont="1"/>
    <xf numFmtId="0" fontId="11" fillId="0" borderId="0" xfId="0" applyFont="1" applyFill="1"/>
    <xf numFmtId="0" fontId="11" fillId="0" borderId="0" xfId="0" applyFont="1" applyAlignment="1">
      <alignment vertical="distributed" wrapText="1" readingOrder="1"/>
    </xf>
    <xf numFmtId="0" fontId="10" fillId="2" borderId="1" xfId="0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/>
    <xf numFmtId="3" fontId="11" fillId="0" borderId="0" xfId="0" applyNumberFormat="1" applyFont="1"/>
    <xf numFmtId="2" fontId="11" fillId="0" borderId="0" xfId="0" applyNumberFormat="1" applyFont="1" applyFill="1"/>
    <xf numFmtId="0" fontId="10" fillId="0" borderId="0" xfId="0" applyFont="1" applyAlignment="1"/>
    <xf numFmtId="0" fontId="15" fillId="0" borderId="0" xfId="0" applyFont="1" applyAlignment="1"/>
    <xf numFmtId="0" fontId="15" fillId="0" borderId="3" xfId="0" applyFont="1" applyBorder="1" applyAlignment="1"/>
    <xf numFmtId="0" fontId="10" fillId="0" borderId="0" xfId="3" applyFont="1" applyFill="1"/>
    <xf numFmtId="165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3" fillId="0" borderId="0" xfId="1" applyFont="1" applyAlignment="1">
      <alignment horizontal="left"/>
    </xf>
    <xf numFmtId="0" fontId="13" fillId="0" borderId="0" xfId="1" applyFont="1"/>
    <xf numFmtId="0" fontId="13" fillId="0" borderId="0" xfId="1" applyFont="1" applyFill="1"/>
    <xf numFmtId="0" fontId="11" fillId="0" borderId="0" xfId="0" applyFont="1"/>
    <xf numFmtId="0" fontId="13" fillId="0" borderId="0" xfId="1" applyFont="1" applyAlignment="1"/>
    <xf numFmtId="0" fontId="13" fillId="0" borderId="3" xfId="1" applyFont="1" applyBorder="1"/>
    <xf numFmtId="0" fontId="13" fillId="0" borderId="3" xfId="1" applyFont="1" applyFill="1" applyBorder="1"/>
    <xf numFmtId="0" fontId="11" fillId="0" borderId="0" xfId="1" applyFont="1" applyFill="1"/>
    <xf numFmtId="0" fontId="12" fillId="0" borderId="0" xfId="0" applyFont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2" fillId="0" borderId="0" xfId="0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5" fillId="0" borderId="0" xfId="0" applyFont="1" applyFill="1" applyBorder="1"/>
    <xf numFmtId="0" fontId="13" fillId="0" borderId="0" xfId="1" applyFont="1" applyFill="1" applyAlignment="1">
      <alignment horizontal="right"/>
    </xf>
    <xf numFmtId="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4" fontId="13" fillId="2" borderId="0" xfId="1" applyNumberFormat="1" applyFont="1" applyFill="1" applyAlignment="1"/>
    <xf numFmtId="0" fontId="13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6" fillId="2" borderId="0" xfId="0" applyFont="1" applyFill="1" applyBorder="1" applyAlignment="1">
      <alignment horizontal="center"/>
    </xf>
    <xf numFmtId="49" fontId="10" fillId="0" borderId="0" xfId="0" applyNumberFormat="1" applyFont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</cellXfs>
  <cellStyles count="5">
    <cellStyle name="Excel Built-in Normal" xfId="1"/>
    <cellStyle name="Обычный" xfId="0" builtinId="0"/>
    <cellStyle name="Обычный 2" xfId="3"/>
    <cellStyle name="Процентный" xfId="4" builtin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0</xdr:rowOff>
    </xdr:from>
    <xdr:to>
      <xdr:col>3</xdr:col>
      <xdr:colOff>1007745</xdr:colOff>
      <xdr:row>14</xdr:row>
      <xdr:rowOff>348615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4876800"/>
          <a:ext cx="3598545" cy="348615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6"/>
  <sheetViews>
    <sheetView tabSelected="1" view="pageBreakPreview" zoomScaleNormal="100" zoomScaleSheetLayoutView="100" workbookViewId="0">
      <selection activeCell="C10" sqref="C10"/>
    </sheetView>
  </sheetViews>
  <sheetFormatPr defaultColWidth="9.140625" defaultRowHeight="15" x14ac:dyDescent="0.25"/>
  <cols>
    <col min="1" max="1" width="7.7109375" style="1" customWidth="1"/>
    <col min="2" max="2" width="10.5703125" style="1" customWidth="1"/>
    <col min="3" max="3" width="20.5703125" style="1" customWidth="1"/>
    <col min="4" max="5" width="28.140625" style="1" customWidth="1"/>
    <col min="6" max="6" width="7.85546875" style="1" customWidth="1"/>
    <col min="7" max="7" width="7.42578125" style="1" customWidth="1"/>
    <col min="8" max="8" width="14" style="6" customWidth="1"/>
    <col min="9" max="9" width="14.140625" style="6" customWidth="1"/>
    <col min="10" max="10" width="16.85546875" style="6" customWidth="1"/>
    <col min="11" max="11" width="18.85546875" style="2" customWidth="1"/>
    <col min="12" max="12" width="14.140625" style="2" customWidth="1"/>
    <col min="13" max="13" width="11.42578125" style="2" customWidth="1"/>
    <col min="14" max="14" width="10.28515625" style="7" customWidth="1"/>
    <col min="15" max="15" width="9" style="1" customWidth="1"/>
    <col min="16" max="16" width="12.140625" style="2" customWidth="1"/>
    <col min="17" max="17" width="5.7109375" style="1" customWidth="1"/>
    <col min="18" max="18" width="4.85546875" style="2" customWidth="1"/>
    <col min="19" max="19" width="5.42578125" style="2" customWidth="1"/>
    <col min="20" max="20" width="5.140625" style="2" customWidth="1"/>
    <col min="21" max="22" width="5.5703125" style="2" customWidth="1"/>
    <col min="23" max="23" width="6" style="3" customWidth="1"/>
    <col min="24" max="24" width="5.5703125" style="9" customWidth="1"/>
    <col min="25" max="25" width="11.85546875" style="9" customWidth="1"/>
    <col min="26" max="26" width="9.7109375" style="4" customWidth="1"/>
    <col min="27" max="16384" width="9.140625" style="1"/>
  </cols>
  <sheetData>
    <row r="1" spans="1:26" x14ac:dyDescent="0.25">
      <c r="A1" s="14"/>
      <c r="B1" s="14"/>
      <c r="C1" s="14"/>
      <c r="D1" s="14"/>
      <c r="E1" s="14"/>
      <c r="F1" s="14"/>
      <c r="G1" s="14"/>
      <c r="H1" s="15"/>
      <c r="I1" s="15"/>
      <c r="J1" s="15"/>
      <c r="K1" s="16"/>
      <c r="L1" s="16"/>
    </row>
    <row r="2" spans="1:26" ht="16.5" customHeight="1" x14ac:dyDescent="0.25">
      <c r="A2" s="51" t="s">
        <v>23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6" ht="16.5" customHeight="1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26" ht="15.75" x14ac:dyDescent="0.25">
      <c r="A4" s="52" t="s">
        <v>22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26" s="41" customFormat="1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9"/>
      <c r="N5" s="40"/>
      <c r="P5" s="39"/>
      <c r="R5" s="39"/>
      <c r="S5" s="39"/>
      <c r="T5" s="39"/>
      <c r="U5" s="39"/>
      <c r="V5" s="39"/>
      <c r="W5" s="42"/>
      <c r="X5" s="43"/>
      <c r="Y5" s="43"/>
      <c r="Z5" s="44"/>
    </row>
    <row r="6" spans="1:26" s="9" customFormat="1" ht="18" customHeight="1" x14ac:dyDescent="0.25">
      <c r="A6" s="57" t="s">
        <v>7</v>
      </c>
      <c r="B6" s="57" t="s">
        <v>1</v>
      </c>
      <c r="C6" s="57" t="s">
        <v>2</v>
      </c>
      <c r="D6" s="55" t="s">
        <v>4</v>
      </c>
      <c r="E6" s="55" t="s">
        <v>18</v>
      </c>
      <c r="F6" s="55" t="s">
        <v>5</v>
      </c>
      <c r="G6" s="55" t="s">
        <v>6</v>
      </c>
      <c r="H6" s="61" t="s">
        <v>20</v>
      </c>
      <c r="I6" s="61"/>
      <c r="J6" s="61"/>
      <c r="K6" s="59" t="s">
        <v>25</v>
      </c>
      <c r="L6" s="55" t="s">
        <v>21</v>
      </c>
      <c r="N6" s="10"/>
    </row>
    <row r="7" spans="1:26" s="9" customFormat="1" ht="42.75" customHeight="1" x14ac:dyDescent="0.25">
      <c r="A7" s="58"/>
      <c r="B7" s="58"/>
      <c r="C7" s="58"/>
      <c r="D7" s="56"/>
      <c r="E7" s="56"/>
      <c r="F7" s="56"/>
      <c r="G7" s="56"/>
      <c r="H7" s="17" t="s">
        <v>37</v>
      </c>
      <c r="I7" s="17" t="s">
        <v>38</v>
      </c>
      <c r="J7" s="17" t="s">
        <v>39</v>
      </c>
      <c r="K7" s="60"/>
      <c r="L7" s="56"/>
      <c r="M7" s="11"/>
    </row>
    <row r="8" spans="1:26" s="9" customFormat="1" ht="25.5" x14ac:dyDescent="0.25">
      <c r="A8" s="49">
        <v>1</v>
      </c>
      <c r="B8" s="49" t="s">
        <v>31</v>
      </c>
      <c r="C8" s="49" t="s">
        <v>29</v>
      </c>
      <c r="D8" s="50" t="s">
        <v>30</v>
      </c>
      <c r="E8" s="47" t="s">
        <v>19</v>
      </c>
      <c r="F8" s="47" t="s">
        <v>24</v>
      </c>
      <c r="G8" s="47">
        <v>100</v>
      </c>
      <c r="H8" s="46">
        <v>213.16</v>
      </c>
      <c r="I8" s="46">
        <v>223.61</v>
      </c>
      <c r="J8" s="46">
        <v>208.98</v>
      </c>
      <c r="K8" s="46">
        <f t="shared" ref="K8:K10" si="0">ROUND(AVERAGE(H8:J8),2)</f>
        <v>215.25</v>
      </c>
      <c r="L8" s="46">
        <f>K8*G8</f>
        <v>21525</v>
      </c>
      <c r="M8" s="12"/>
    </row>
    <row r="9" spans="1:26" s="9" customFormat="1" ht="25.5" x14ac:dyDescent="0.25">
      <c r="A9" s="49">
        <v>2</v>
      </c>
      <c r="B9" s="49" t="s">
        <v>32</v>
      </c>
      <c r="C9" s="49" t="s">
        <v>34</v>
      </c>
      <c r="D9" s="50" t="s">
        <v>33</v>
      </c>
      <c r="E9" s="47" t="s">
        <v>19</v>
      </c>
      <c r="F9" s="47" t="s">
        <v>28</v>
      </c>
      <c r="G9" s="47">
        <v>100</v>
      </c>
      <c r="H9" s="46">
        <v>79.25</v>
      </c>
      <c r="I9" s="46">
        <v>84.69</v>
      </c>
      <c r="J9" s="46">
        <v>77.7</v>
      </c>
      <c r="K9" s="46">
        <f t="shared" si="0"/>
        <v>80.55</v>
      </c>
      <c r="L9" s="46">
        <f>K9*G9</f>
        <v>8055</v>
      </c>
      <c r="M9" s="12"/>
    </row>
    <row r="10" spans="1:26" s="9" customFormat="1" ht="25.5" x14ac:dyDescent="0.25">
      <c r="A10" s="49">
        <v>3</v>
      </c>
      <c r="B10" s="49" t="s">
        <v>35</v>
      </c>
      <c r="C10" s="49" t="s">
        <v>41</v>
      </c>
      <c r="D10" s="50" t="s">
        <v>36</v>
      </c>
      <c r="E10" s="47" t="s">
        <v>19</v>
      </c>
      <c r="F10" s="47" t="s">
        <v>24</v>
      </c>
      <c r="G10" s="47">
        <v>50</v>
      </c>
      <c r="H10" s="46">
        <v>74.53</v>
      </c>
      <c r="I10" s="46">
        <v>76.66</v>
      </c>
      <c r="J10" s="46" t="s">
        <v>40</v>
      </c>
      <c r="K10" s="46">
        <f t="shared" si="0"/>
        <v>75.599999999999994</v>
      </c>
      <c r="L10" s="46">
        <f>K10*G10</f>
        <v>3779.9999999999995</v>
      </c>
      <c r="M10" s="12"/>
    </row>
    <row r="11" spans="1:26" x14ac:dyDescent="0.25">
      <c r="A11" s="62" t="s">
        <v>26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18">
        <f>SUM(L8:L10)</f>
        <v>33360</v>
      </c>
      <c r="M11" s="13"/>
      <c r="N11" s="13"/>
      <c r="O11" s="13"/>
      <c r="P11" s="13"/>
      <c r="R11" s="1"/>
      <c r="S11" s="1"/>
      <c r="T11" s="1"/>
      <c r="U11" s="1"/>
      <c r="V11" s="1"/>
      <c r="W11" s="1"/>
      <c r="X11" s="1"/>
      <c r="Y11" s="1"/>
      <c r="Z11" s="1"/>
    </row>
    <row r="12" spans="1:26" ht="33" customHeight="1" x14ac:dyDescent="0.25">
      <c r="A12" s="53" t="s">
        <v>27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N12" s="8"/>
      <c r="O12" s="4"/>
      <c r="Q12" s="4"/>
      <c r="X12" s="4"/>
    </row>
    <row r="13" spans="1:26" x14ac:dyDescent="0.25">
      <c r="A13" s="19"/>
      <c r="B13" s="19"/>
      <c r="C13" s="19"/>
      <c r="D13" s="19"/>
      <c r="E13" s="19"/>
      <c r="F13" s="19"/>
      <c r="G13" s="19"/>
      <c r="H13" s="19"/>
      <c r="I13" s="15"/>
      <c r="J13" s="15"/>
      <c r="K13" s="20"/>
      <c r="L13" s="14"/>
      <c r="N13" s="8"/>
      <c r="O13" s="4"/>
      <c r="Q13" s="4"/>
      <c r="X13" s="4"/>
    </row>
    <row r="14" spans="1:26" x14ac:dyDescent="0.25">
      <c r="A14" s="19" t="s">
        <v>8</v>
      </c>
      <c r="B14" s="19"/>
      <c r="C14" s="19"/>
      <c r="D14" s="19"/>
      <c r="E14" s="19"/>
      <c r="F14" s="19"/>
      <c r="G14" s="19"/>
      <c r="H14" s="19"/>
      <c r="I14" s="15"/>
      <c r="J14" s="21"/>
      <c r="K14" s="20"/>
      <c r="L14" s="14"/>
      <c r="N14" s="8"/>
      <c r="O14" s="4"/>
      <c r="Q14" s="4"/>
      <c r="X14" s="4"/>
    </row>
    <row r="15" spans="1:26" ht="28.5" customHeight="1" x14ac:dyDescent="0.25">
      <c r="A15" s="19"/>
      <c r="B15" s="19"/>
      <c r="C15" s="19"/>
      <c r="D15" s="19"/>
      <c r="E15" s="19"/>
      <c r="F15" s="19"/>
      <c r="G15" s="19"/>
      <c r="H15" s="19"/>
      <c r="I15" s="15"/>
      <c r="J15" s="15"/>
      <c r="K15" s="20"/>
      <c r="L15" s="14"/>
      <c r="N15" s="8"/>
      <c r="O15" s="4"/>
      <c r="Q15" s="4"/>
      <c r="X15" s="4"/>
    </row>
    <row r="16" spans="1:26" x14ac:dyDescent="0.25">
      <c r="A16" s="14" t="s">
        <v>9</v>
      </c>
      <c r="B16" s="19"/>
      <c r="C16" s="19"/>
      <c r="D16" s="19"/>
      <c r="E16" s="19"/>
      <c r="F16" s="19"/>
      <c r="G16" s="19"/>
      <c r="H16" s="19"/>
      <c r="I16" s="15"/>
      <c r="J16" s="15"/>
      <c r="K16" s="20"/>
      <c r="L16" s="14"/>
      <c r="N16" s="8"/>
      <c r="O16" s="4"/>
      <c r="Q16" s="4"/>
      <c r="X16" s="4"/>
    </row>
    <row r="17" spans="1:24" x14ac:dyDescent="0.25">
      <c r="A17" s="14" t="s">
        <v>10</v>
      </c>
      <c r="B17" s="19"/>
      <c r="C17" s="19"/>
      <c r="D17" s="19"/>
      <c r="E17" s="19"/>
      <c r="F17" s="19"/>
      <c r="G17" s="19"/>
      <c r="H17" s="19"/>
      <c r="I17" s="15"/>
      <c r="J17" s="15"/>
      <c r="K17" s="20"/>
      <c r="L17" s="14"/>
      <c r="N17" s="8"/>
      <c r="O17" s="4"/>
      <c r="Q17" s="4"/>
      <c r="X17" s="4"/>
    </row>
    <row r="18" spans="1:24" x14ac:dyDescent="0.25">
      <c r="A18" s="22" t="s">
        <v>11</v>
      </c>
      <c r="B18" s="19"/>
      <c r="C18" s="19"/>
      <c r="D18" s="19"/>
      <c r="E18" s="19"/>
      <c r="F18" s="19"/>
      <c r="G18" s="19"/>
      <c r="H18" s="19"/>
      <c r="I18" s="15"/>
      <c r="J18" s="15"/>
      <c r="K18" s="20"/>
      <c r="L18" s="14"/>
      <c r="N18" s="8"/>
      <c r="O18" s="4"/>
      <c r="Q18" s="4"/>
      <c r="X18" s="4"/>
    </row>
    <row r="19" spans="1:24" x14ac:dyDescent="0.25">
      <c r="A19" s="22" t="s">
        <v>12</v>
      </c>
      <c r="B19" s="19"/>
      <c r="C19" s="19"/>
      <c r="D19" s="19"/>
      <c r="E19" s="19"/>
      <c r="F19" s="19"/>
      <c r="G19" s="19"/>
      <c r="H19" s="19"/>
      <c r="I19" s="15"/>
      <c r="J19" s="15"/>
      <c r="K19" s="20"/>
      <c r="L19" s="14"/>
      <c r="N19" s="8"/>
      <c r="O19" s="4"/>
      <c r="Q19" s="4"/>
      <c r="X19" s="4"/>
    </row>
    <row r="20" spans="1:24" x14ac:dyDescent="0.25">
      <c r="A20" s="14" t="s">
        <v>13</v>
      </c>
      <c r="B20" s="19"/>
      <c r="C20" s="19"/>
      <c r="D20" s="19"/>
      <c r="E20" s="19"/>
      <c r="F20" s="19"/>
      <c r="G20" s="19"/>
      <c r="H20" s="19"/>
      <c r="I20" s="15"/>
      <c r="J20" s="15"/>
      <c r="K20" s="20"/>
      <c r="L20" s="14"/>
      <c r="N20" s="8"/>
      <c r="O20" s="4"/>
      <c r="Q20" s="4"/>
      <c r="X20" s="4"/>
    </row>
    <row r="21" spans="1:24" ht="27" customHeight="1" x14ac:dyDescent="0.25">
      <c r="A21" s="54" t="s">
        <v>14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N21" s="8"/>
      <c r="O21" s="4"/>
      <c r="Q21" s="4"/>
      <c r="X21" s="4"/>
    </row>
    <row r="22" spans="1:24" x14ac:dyDescent="0.25">
      <c r="A22" s="14"/>
      <c r="B22" s="19"/>
      <c r="C22" s="19"/>
      <c r="D22" s="19"/>
      <c r="E22" s="19"/>
      <c r="F22" s="19"/>
      <c r="G22" s="19"/>
      <c r="H22" s="19"/>
      <c r="I22" s="15"/>
      <c r="J22" s="15"/>
      <c r="K22" s="20"/>
      <c r="L22" s="14"/>
      <c r="N22" s="8"/>
      <c r="O22" s="4"/>
      <c r="Q22" s="4"/>
      <c r="X22" s="4"/>
    </row>
    <row r="23" spans="1:24" x14ac:dyDescent="0.25">
      <c r="A23" s="19"/>
      <c r="B23" s="14" t="s">
        <v>3</v>
      </c>
      <c r="C23" s="23"/>
      <c r="D23" s="23"/>
      <c r="E23" s="23"/>
      <c r="F23" s="24"/>
      <c r="G23" s="24"/>
      <c r="H23" s="24"/>
      <c r="I23" s="25" t="s">
        <v>15</v>
      </c>
      <c r="J23" s="26"/>
      <c r="K23" s="27"/>
      <c r="L23" s="28"/>
      <c r="M23" s="5"/>
      <c r="N23" s="8"/>
      <c r="O23" s="4"/>
      <c r="Q23" s="4"/>
      <c r="X23" s="4"/>
    </row>
    <row r="24" spans="1:24" x14ac:dyDescent="0.25">
      <c r="A24" s="19"/>
      <c r="B24" s="29"/>
      <c r="C24" s="29"/>
      <c r="D24" s="29"/>
      <c r="E24" s="29"/>
      <c r="F24" s="30"/>
      <c r="G24" s="30"/>
      <c r="H24" s="31"/>
      <c r="I24" s="31"/>
      <c r="J24" s="31"/>
      <c r="K24" s="32"/>
      <c r="L24" s="32"/>
    </row>
    <row r="25" spans="1:24" x14ac:dyDescent="0.25">
      <c r="A25" s="14"/>
      <c r="B25" s="33" t="s">
        <v>0</v>
      </c>
      <c r="C25" s="33"/>
      <c r="D25" s="33"/>
      <c r="E25" s="33"/>
      <c r="F25" s="34"/>
      <c r="G25" s="34"/>
      <c r="H25" s="35"/>
      <c r="I25" s="31" t="s">
        <v>16</v>
      </c>
      <c r="J25" s="31"/>
      <c r="K25" s="32"/>
      <c r="L25" s="32"/>
    </row>
    <row r="26" spans="1:24" x14ac:dyDescent="0.25">
      <c r="B26" s="45" t="s">
        <v>17</v>
      </c>
      <c r="C26" s="48">
        <v>45782</v>
      </c>
      <c r="D26" s="30"/>
      <c r="E26" s="30"/>
      <c r="F26" s="14"/>
      <c r="G26" s="30"/>
      <c r="H26" s="36"/>
      <c r="I26" s="36"/>
      <c r="J26" s="36"/>
      <c r="K26" s="32"/>
      <c r="L26" s="32"/>
    </row>
  </sheetData>
  <mergeCells count="15">
    <mergeCell ref="A2:L2"/>
    <mergeCell ref="A4:L4"/>
    <mergeCell ref="A12:L12"/>
    <mergeCell ref="A21:L21"/>
    <mergeCell ref="L6:L7"/>
    <mergeCell ref="C6:C7"/>
    <mergeCell ref="F6:F7"/>
    <mergeCell ref="G6:G7"/>
    <mergeCell ref="K6:K7"/>
    <mergeCell ref="A6:A7"/>
    <mergeCell ref="D6:D7"/>
    <mergeCell ref="H6:J6"/>
    <mergeCell ref="B6:B7"/>
    <mergeCell ref="A11:K11"/>
    <mergeCell ref="E6:E7"/>
  </mergeCells>
  <pageMargins left="0.27559055118110237" right="0.27559055118110237" top="0.19685039370078741" bottom="0.19685039370078741" header="0.19685039370078741" footer="0.19685039370078741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2025-05-12T08:55:52Z</dcterms:modified>
</cp:coreProperties>
</file>