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02\otd_zakup\2020 год\Закупки организатор ОБЩЕСТВО\ПФ ПКВ Монтаж сигнализации на метан\"/>
    </mc:Choice>
  </mc:AlternateContent>
  <bookViews>
    <workbookView xWindow="0" yWindow="0" windowWidth="28800" windowHeight="11835"/>
  </bookViews>
  <sheets>
    <sheet name="Объектный сметный расчет (2)" sheetId="1" r:id="rId1"/>
  </sheets>
  <definedNames>
    <definedName name="_xlnm.Print_Titles" localSheetId="0">'Объектный сметный расчет (2)'!$15:$18</definedName>
    <definedName name="_xlnm.Print_Area" localSheetId="0">'Объектный сметный расчет (2)'!$A$1:$F$36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31" i="1" l="1"/>
  <c r="D32" i="1" s="1"/>
</calcChain>
</file>

<file path=xl/sharedStrings.xml><?xml version="1.0" encoding="utf-8"?>
<sst xmlns="http://schemas.openxmlformats.org/spreadsheetml/2006/main" count="43" uniqueCount="42">
  <si>
    <t>СОГЛАСОВАНО:</t>
  </si>
  <si>
    <t>УТВЕРЖДАЮ:</t>
  </si>
  <si>
    <t>_________________</t>
  </si>
  <si>
    <t>" _____ "  _______ 2020 г.</t>
  </si>
  <si>
    <t>" _____ "  _______ 2020г.</t>
  </si>
  <si>
    <t xml:space="preserve">АО "Газпром газораспределение Пермь " </t>
  </si>
  <si>
    <t>(наименование стройки)</t>
  </si>
  <si>
    <t>Ведомость стартовой цены</t>
  </si>
  <si>
    <t>Выполнение строительно-монтажных работ по объектам Плана капитальных вложений на 2020 год: Монтаж сигнализации на метан для оснащения гаражных боксов на объектах Пермского филиала АО «Газпром газораспределение Пермь».</t>
  </si>
  <si>
    <t>(наименование объекта)</t>
  </si>
  <si>
    <t>№ пп</t>
  </si>
  <si>
    <t>Номера сметных расчетов (смет) или иных документов</t>
  </si>
  <si>
    <t>Наименование работ и затрат</t>
  </si>
  <si>
    <t>Стоимость,  руб.</t>
  </si>
  <si>
    <t>Примечание</t>
  </si>
  <si>
    <t>3</t>
  </si>
  <si>
    <t>ЛСР № 01</t>
  </si>
  <si>
    <t>Монтаж системы сигнализации на метан для оснащения гаражного бокса, помещение 103 кв. м.,              ЭУ-1, г. Пермь, ул. Казахская, 70, 4-этажное здание АБК с мастерскими лит. Б, Б1., 1-эт. панельное здание котельной лит. В инв. № 0600000174</t>
  </si>
  <si>
    <t>ЛСР № 02</t>
  </si>
  <si>
    <t>Монтаж системы сигнализации на метан для оснащения гаражного бокса, помещение 116 кв. м.,               ЭУ-1, г. Пермь, ул. Казахская, 70, 4-этажное здание АБК с мастерскими лит. Б, Б1., инв №0600000194</t>
  </si>
  <si>
    <t>ЛСР № 03</t>
  </si>
  <si>
    <t>Монтаж системы сигнализации на метан для оснащения гаражных боксов. Помещение 65,0 кв. м., ЭУ-2, г. Пермь, ул. Трамвайная, 1а, 3-этажное кирпичное здание АБК с местной котельной и с антресольным этажом, лит. А, А1, инв. № 0600000156</t>
  </si>
  <si>
    <t>ЛСР № 04</t>
  </si>
  <si>
    <t xml:space="preserve">Монтаж системы сигнализации на метан для оснащения гаражного бокса, помещение 279,69 кв. м.,                 ЭУ-3, г. Пермь, ул. Уральская, 104, 1-этажное кирпичное здание гаража (база ЦАДС 2 оч.) с антресольным этажем, лит. З, инв. № 0600000006  </t>
  </si>
  <si>
    <t>ЛСР № 05</t>
  </si>
  <si>
    <t>Монтаж системы сигнализации на метан для оснащения гаражного бокса, помещение443,1 кв. м.,               ЭУ-3, г. Пермь, ул. Уральская, 104,  1-этажное кирпичное здание тепловой автостоянки (2 оч.) лит. И инв. № 0600000179</t>
  </si>
  <si>
    <t>ЛСР № 06</t>
  </si>
  <si>
    <t xml:space="preserve">Монтаж системы сигнализации  на метан для оснащения гаражного бокса, помещение 58,2 кв.м.,                     ЭУ-4,  г. Пермь, ул.Сивашская, 9,  2-этажное кирпичное здание гаража АК и ПК лит. А, 4 крыло (лит. а, а1, а3), лестница (а4), инв. №0600000073  </t>
  </si>
  <si>
    <t>ЛСР № 07</t>
  </si>
  <si>
    <t>Монтаж системы сигнализации  на метан для оснащения гаражного бокса, помещение 129 кв.м.,                    ЭУ-4,  г. Пермь, ул.Сивашская, 9,  1-этажное металлокаркасное здание гаража со стенами обшитыми железом и утепленные фанерой, инв. № 0600000141.</t>
  </si>
  <si>
    <t>ЛСР № 08</t>
  </si>
  <si>
    <t xml:space="preserve">Монтаж системы сигнализации на метан для оснащения гаражного бокса,  помещение 60 кв. м.                ЭУ-5, г. Пермь, ул. Волховская, 15, 1-этажное здание гаража с антресольным этажом, лит. Б,                     инв. №  0600000108 </t>
  </si>
  <si>
    <t>ЛСР № 09</t>
  </si>
  <si>
    <t xml:space="preserve">Монтаж системы сигнализации на метан для оснащения гаражного бокса,  помещения 142 кв. м.                         ЭУ-5, г. Пермь, ул. Волховская, 15, 1-этажное здание гаража с антресольным этажом, лит. Б, инв. № 0600000114 </t>
  </si>
  <si>
    <t>ЛСР № 10</t>
  </si>
  <si>
    <t>Монтаж системы сигнализации на метан для оснащения гаражного бокса,  помещения  66,0 кв. м.                      ЭУ-5, г. Пермь, ул. Волховская, 15, 1-этажное здание гаража с антресольным этажом, лит. Б, инв. №   0600000145</t>
  </si>
  <si>
    <t>ИТОГИ ПО СМЕТЕ:</t>
  </si>
  <si>
    <t>НДС 20%</t>
  </si>
  <si>
    <t>ВСЕГО по  смете</t>
  </si>
  <si>
    <t>Коэффициент уступки</t>
  </si>
  <si>
    <t>всего с учетом коэффициента  уступки</t>
  </si>
  <si>
    <t>(должность, подпись, расшифровка)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</si>
</sst>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Arial1"/>
      <charset val="204"/>
    </font>
    <font>
      <sz val="10"/>
      <color theme="1"/>
      <name val="Arial1"/>
      <charset val="204"/>
    </font>
    <font>
      <u/>
      <sz val="11"/>
      <name val="Arial"/>
      <family val="2"/>
      <charset val="204"/>
    </font>
    <font>
      <i/>
      <sz val="9"/>
      <name val="Arial"/>
      <family val="2"/>
      <charset val="204"/>
    </font>
    <font>
      <u/>
      <sz val="10"/>
      <name val="Arial"/>
      <family val="2"/>
      <charset val="204"/>
    </font>
    <font>
      <i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7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2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0" xfId="0" applyFont="1" applyBorder="1"/>
    <xf numFmtId="0" fontId="8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2" fontId="1" fillId="0" borderId="0" xfId="0" applyNumberFormat="1" applyFont="1" applyBorder="1" applyAlignment="1">
      <alignment vertical="top" wrapText="1"/>
    </xf>
    <xf numFmtId="0" fontId="10" fillId="2" borderId="1" xfId="0" applyFont="1" applyFill="1" applyBorder="1" applyAlignment="1">
      <alignment horizontal="left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wrapText="1"/>
    </xf>
    <xf numFmtId="4" fontId="0" fillId="0" borderId="0" xfId="0" applyNumberFormat="1" applyBorder="1" applyAlignment="1">
      <alignment wrapText="1"/>
    </xf>
    <xf numFmtId="2" fontId="10" fillId="2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2" fontId="1" fillId="0" borderId="0" xfId="0" applyNumberFormat="1" applyFont="1"/>
    <xf numFmtId="0" fontId="11" fillId="0" borderId="0" xfId="0" applyFont="1" applyBorder="1" applyAlignment="1">
      <alignment horizontal="right" vertical="top"/>
    </xf>
    <xf numFmtId="2" fontId="10" fillId="0" borderId="5" xfId="0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0" xfId="0" applyNumberFormat="1" applyFont="1" applyBorder="1" applyAlignment="1">
      <alignment horizontal="right" vertical="top" wrapText="1"/>
    </xf>
    <xf numFmtId="2" fontId="10" fillId="0" borderId="6" xfId="0" applyNumberFormat="1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2" fontId="2" fillId="0" borderId="5" xfId="0" applyNumberFormat="1" applyFont="1" applyBorder="1"/>
    <xf numFmtId="2" fontId="1" fillId="0" borderId="5" xfId="0" applyNumberFormat="1" applyFont="1" applyBorder="1"/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44"/>
  <sheetViews>
    <sheetView showGridLines="0" tabSelected="1" view="pageBreakPreview" topLeftCell="A28" zoomScale="80" zoomScaleSheetLayoutView="80" workbookViewId="0">
      <selection activeCell="K29" sqref="K29"/>
    </sheetView>
  </sheetViews>
  <sheetFormatPr defaultRowHeight="12.75"/>
  <cols>
    <col min="1" max="1" width="3" style="7" customWidth="1"/>
    <col min="2" max="2" width="19.5703125" style="7" customWidth="1"/>
    <col min="3" max="3" width="88.5703125" style="8" customWidth="1"/>
    <col min="4" max="4" width="22.7109375" style="9" customWidth="1"/>
    <col min="5" max="5" width="19.5703125" style="9" customWidth="1"/>
    <col min="6" max="6" width="14" style="9" customWidth="1"/>
    <col min="7" max="16384" width="9.140625" style="7"/>
  </cols>
  <sheetData>
    <row r="1" spans="1:8">
      <c r="A1" s="1" t="s">
        <v>0</v>
      </c>
      <c r="B1" s="1"/>
      <c r="C1" s="2"/>
      <c r="D1" s="3"/>
      <c r="E1" s="4" t="s">
        <v>1</v>
      </c>
      <c r="F1" s="5"/>
      <c r="G1" s="6"/>
      <c r="H1" s="6"/>
    </row>
    <row r="2" spans="1:8">
      <c r="A2" s="8"/>
      <c r="B2" s="8"/>
      <c r="C2" s="2"/>
      <c r="D2" s="3"/>
      <c r="F2" s="5"/>
      <c r="G2" s="6"/>
      <c r="H2" s="6"/>
    </row>
    <row r="3" spans="1:8">
      <c r="A3" s="8"/>
      <c r="B3" s="8"/>
      <c r="C3" s="2"/>
      <c r="D3" s="3"/>
      <c r="F3" s="5"/>
      <c r="G3" s="6"/>
      <c r="H3" s="6"/>
    </row>
    <row r="4" spans="1:8">
      <c r="A4" s="8" t="s">
        <v>2</v>
      </c>
      <c r="B4" s="8"/>
      <c r="C4" s="2"/>
      <c r="D4" s="3"/>
      <c r="E4" s="8" t="s">
        <v>2</v>
      </c>
      <c r="F4" s="5"/>
      <c r="G4" s="6"/>
      <c r="H4" s="6"/>
    </row>
    <row r="5" spans="1:8">
      <c r="A5" s="8" t="s">
        <v>3</v>
      </c>
      <c r="B5" s="8"/>
      <c r="C5" s="2"/>
      <c r="D5" s="3"/>
      <c r="E5" s="8" t="s">
        <v>4</v>
      </c>
      <c r="F5" s="5"/>
      <c r="G5" s="6"/>
      <c r="H5" s="6"/>
    </row>
    <row r="6" spans="1:8">
      <c r="D6" s="10"/>
      <c r="E6" s="10"/>
      <c r="F6" s="11"/>
    </row>
    <row r="7" spans="1:8" ht="14.25">
      <c r="A7" s="12" t="s">
        <v>5</v>
      </c>
      <c r="B7" s="12"/>
      <c r="C7" s="12"/>
      <c r="D7" s="12"/>
      <c r="E7" s="12"/>
    </row>
    <row r="8" spans="1:8">
      <c r="A8" s="13" t="s">
        <v>6</v>
      </c>
      <c r="B8" s="13"/>
      <c r="C8" s="13"/>
      <c r="D8" s="13"/>
      <c r="E8" s="13"/>
    </row>
    <row r="9" spans="1:8" ht="10.5" customHeight="1">
      <c r="D9" s="10"/>
      <c r="E9" s="10"/>
    </row>
    <row r="10" spans="1:8" ht="18" customHeight="1">
      <c r="A10" s="14" t="s">
        <v>7</v>
      </c>
      <c r="B10" s="14"/>
      <c r="C10" s="14"/>
      <c r="D10" s="14"/>
      <c r="E10" s="14"/>
    </row>
    <row r="11" spans="1:8" ht="16.5" hidden="1" customHeight="1">
      <c r="D11" s="10"/>
      <c r="E11" s="10"/>
    </row>
    <row r="12" spans="1:8" ht="33.75" customHeight="1">
      <c r="A12" s="15" t="s">
        <v>8</v>
      </c>
      <c r="B12" s="15"/>
      <c r="C12" s="15"/>
      <c r="D12" s="15"/>
      <c r="E12" s="15"/>
      <c r="F12" s="16"/>
      <c r="G12" s="17"/>
      <c r="H12" s="18"/>
    </row>
    <row r="13" spans="1:8">
      <c r="A13" s="19" t="s">
        <v>9</v>
      </c>
      <c r="B13" s="19"/>
      <c r="C13" s="19"/>
      <c r="D13" s="19"/>
      <c r="E13" s="19"/>
      <c r="F13" s="17"/>
      <c r="G13" s="17"/>
    </row>
    <row r="14" spans="1:8">
      <c r="D14" s="10"/>
      <c r="E14" s="10"/>
    </row>
    <row r="15" spans="1:8" ht="15.75" customHeight="1">
      <c r="A15" s="20" t="s">
        <v>10</v>
      </c>
      <c r="B15" s="21" t="s">
        <v>11</v>
      </c>
      <c r="C15" s="22" t="s">
        <v>12</v>
      </c>
      <c r="D15" s="23" t="s">
        <v>13</v>
      </c>
      <c r="E15" s="23" t="s">
        <v>14</v>
      </c>
      <c r="F15" s="24"/>
    </row>
    <row r="16" spans="1:8" ht="15.75" customHeight="1">
      <c r="A16" s="20"/>
      <c r="B16" s="25"/>
      <c r="C16" s="22"/>
      <c r="D16" s="23"/>
      <c r="E16" s="23"/>
      <c r="F16" s="24"/>
    </row>
    <row r="17" spans="1:14" ht="15.75" customHeight="1">
      <c r="A17" s="20"/>
      <c r="B17" s="25"/>
      <c r="C17" s="22"/>
      <c r="D17" s="23"/>
      <c r="E17" s="23"/>
      <c r="F17" s="24"/>
    </row>
    <row r="18" spans="1:14" ht="48.75" customHeight="1">
      <c r="A18" s="20"/>
      <c r="B18" s="26"/>
      <c r="C18" s="22"/>
      <c r="D18" s="23"/>
      <c r="E18" s="23"/>
      <c r="F18" s="24"/>
    </row>
    <row r="19" spans="1:14" ht="15.75">
      <c r="A19" s="27">
        <v>1</v>
      </c>
      <c r="B19" s="27">
        <v>2</v>
      </c>
      <c r="C19" s="28" t="s">
        <v>15</v>
      </c>
      <c r="D19" s="29">
        <v>4</v>
      </c>
      <c r="E19" s="29">
        <v>5</v>
      </c>
      <c r="F19" s="30"/>
    </row>
    <row r="20" spans="1:14" ht="97.5" customHeight="1">
      <c r="A20" s="31">
        <v>1</v>
      </c>
      <c r="B20" s="31" t="s">
        <v>16</v>
      </c>
      <c r="C20" s="32" t="s">
        <v>17</v>
      </c>
      <c r="D20" s="33">
        <v>50901.39166666667</v>
      </c>
      <c r="E20" s="34"/>
      <c r="F20" s="35"/>
    </row>
    <row r="21" spans="1:14" ht="97.5" customHeight="1">
      <c r="A21" s="31">
        <v>2</v>
      </c>
      <c r="B21" s="31" t="s">
        <v>18</v>
      </c>
      <c r="C21" s="32" t="s">
        <v>19</v>
      </c>
      <c r="D21" s="33">
        <v>87157.574999999997</v>
      </c>
      <c r="E21" s="34"/>
      <c r="F21" s="36"/>
    </row>
    <row r="22" spans="1:14" ht="86.25" customHeight="1">
      <c r="A22" s="31">
        <v>3</v>
      </c>
      <c r="B22" s="31" t="s">
        <v>20</v>
      </c>
      <c r="C22" s="32" t="s">
        <v>21</v>
      </c>
      <c r="D22" s="37">
        <v>79300</v>
      </c>
      <c r="E22" s="34"/>
      <c r="F22" s="36"/>
    </row>
    <row r="23" spans="1:14" ht="86.25" customHeight="1">
      <c r="A23" s="31">
        <v>4</v>
      </c>
      <c r="B23" s="31" t="s">
        <v>22</v>
      </c>
      <c r="C23" s="38" t="s">
        <v>23</v>
      </c>
      <c r="D23" s="33">
        <v>85199.241666666669</v>
      </c>
      <c r="E23" s="34"/>
      <c r="F23" s="39"/>
    </row>
    <row r="24" spans="1:14" ht="86.25" customHeight="1">
      <c r="A24" s="31">
        <v>5</v>
      </c>
      <c r="B24" s="31" t="s">
        <v>24</v>
      </c>
      <c r="C24" s="38" t="s">
        <v>25</v>
      </c>
      <c r="D24" s="33">
        <v>182579.09166666667</v>
      </c>
      <c r="E24" s="34"/>
      <c r="F24" s="36"/>
    </row>
    <row r="25" spans="1:14" ht="86.25" customHeight="1">
      <c r="A25" s="31">
        <v>6</v>
      </c>
      <c r="B25" s="31" t="s">
        <v>26</v>
      </c>
      <c r="C25" s="38" t="s">
        <v>27</v>
      </c>
      <c r="D25" s="33">
        <v>65639.366666666669</v>
      </c>
      <c r="E25" s="34"/>
      <c r="F25" s="39"/>
    </row>
    <row r="26" spans="1:14" ht="86.25" customHeight="1">
      <c r="A26" s="31">
        <v>7</v>
      </c>
      <c r="B26" s="31" t="s">
        <v>28</v>
      </c>
      <c r="C26" s="38" t="s">
        <v>29</v>
      </c>
      <c r="D26" s="33">
        <v>106089.31666666667</v>
      </c>
      <c r="E26" s="34"/>
      <c r="F26" s="36"/>
    </row>
    <row r="27" spans="1:14" ht="86.25" customHeight="1">
      <c r="A27" s="31">
        <v>8</v>
      </c>
      <c r="B27" s="31" t="s">
        <v>30</v>
      </c>
      <c r="C27" s="38" t="s">
        <v>31</v>
      </c>
      <c r="D27" s="33">
        <v>27827.25</v>
      </c>
      <c r="E27" s="34"/>
      <c r="F27" s="39"/>
    </row>
    <row r="28" spans="1:14" ht="86.25" customHeight="1">
      <c r="A28" s="31">
        <v>9</v>
      </c>
      <c r="B28" s="31" t="s">
        <v>32</v>
      </c>
      <c r="C28" s="38" t="s">
        <v>33</v>
      </c>
      <c r="D28" s="33">
        <v>81244.016666666677</v>
      </c>
      <c r="E28" s="34"/>
      <c r="F28" s="36"/>
      <c r="N28" s="33"/>
    </row>
    <row r="29" spans="1:14" ht="86.25" customHeight="1">
      <c r="A29" s="31">
        <v>10</v>
      </c>
      <c r="B29" s="31" t="s">
        <v>34</v>
      </c>
      <c r="C29" s="38" t="s">
        <v>35</v>
      </c>
      <c r="D29" s="33">
        <v>51613.75</v>
      </c>
      <c r="E29" s="34"/>
      <c r="F29" s="36"/>
    </row>
    <row r="30" spans="1:14" ht="15.75">
      <c r="A30" s="40" t="s">
        <v>36</v>
      </c>
      <c r="B30" s="40"/>
      <c r="C30" s="40"/>
      <c r="D30" s="41">
        <f>D20+D21+D22+D23++D24+D25+D26+D27+D28+D29</f>
        <v>817551.00000000012</v>
      </c>
      <c r="E30" s="42"/>
      <c r="F30" s="43"/>
    </row>
    <row r="31" spans="1:14" ht="15.75">
      <c r="A31" s="44" t="s">
        <v>37</v>
      </c>
      <c r="B31" s="44"/>
      <c r="C31" s="44"/>
      <c r="D31" s="45">
        <f>D30*1.2-D30</f>
        <v>163510.19999999995</v>
      </c>
      <c r="E31" s="45"/>
      <c r="F31" s="46"/>
    </row>
    <row r="32" spans="1:14" s="49" customFormat="1" ht="15.75">
      <c r="A32" s="47" t="s">
        <v>38</v>
      </c>
      <c r="B32" s="47"/>
      <c r="C32" s="47"/>
      <c r="D32" s="41">
        <f>D30+D31</f>
        <v>981061.20000000007</v>
      </c>
      <c r="E32" s="41"/>
      <c r="F32" s="48"/>
      <c r="I32" s="50"/>
    </row>
    <row r="33" spans="1:13">
      <c r="F33" s="51"/>
    </row>
    <row r="34" spans="1:13" s="49" customFormat="1" ht="15.75">
      <c r="A34" s="52" t="s">
        <v>39</v>
      </c>
      <c r="B34" s="53"/>
      <c r="C34" s="53"/>
      <c r="D34" s="54"/>
      <c r="E34" s="55"/>
      <c r="F34" s="48"/>
      <c r="I34" s="50"/>
    </row>
    <row r="35" spans="1:13" s="58" customFormat="1" ht="15.75">
      <c r="A35" s="56" t="s">
        <v>40</v>
      </c>
      <c r="B35" s="57"/>
      <c r="C35" s="57"/>
      <c r="D35" s="54"/>
      <c r="E35" s="55"/>
      <c r="F35" s="48"/>
      <c r="I35" s="59"/>
    </row>
    <row r="36" spans="1:13">
      <c r="A36" s="60" t="s">
        <v>41</v>
      </c>
      <c r="B36" s="60"/>
      <c r="C36" s="60"/>
      <c r="D36" s="60"/>
      <c r="E36" s="60"/>
      <c r="F36" s="61"/>
      <c r="G36" s="62"/>
      <c r="H36" s="62"/>
      <c r="I36" s="62"/>
      <c r="J36" s="62"/>
      <c r="K36" s="62"/>
      <c r="L36" s="62"/>
      <c r="M36" s="62"/>
    </row>
    <row r="37" spans="1:13">
      <c r="A37" s="60"/>
      <c r="B37" s="60"/>
      <c r="C37" s="60"/>
      <c r="D37" s="60"/>
      <c r="E37" s="60"/>
      <c r="F37" s="60"/>
      <c r="G37" s="63"/>
      <c r="H37" s="63"/>
      <c r="I37" s="63"/>
      <c r="J37" s="63"/>
      <c r="K37" s="63"/>
      <c r="L37" s="63"/>
      <c r="M37" s="63"/>
    </row>
    <row r="38" spans="1:13">
      <c r="A38" s="60"/>
      <c r="B38" s="60"/>
      <c r="C38" s="60"/>
      <c r="D38" s="60"/>
      <c r="E38" s="60"/>
      <c r="F38" s="61"/>
      <c r="G38" s="64"/>
      <c r="H38" s="64"/>
      <c r="I38" s="64"/>
      <c r="J38" s="64"/>
      <c r="K38" s="64"/>
      <c r="L38" s="64"/>
      <c r="M38" s="64"/>
    </row>
    <row r="39" spans="1:13">
      <c r="A39" s="60"/>
      <c r="B39" s="60"/>
      <c r="C39" s="60"/>
      <c r="D39" s="60"/>
      <c r="E39" s="60"/>
      <c r="F39" s="61"/>
      <c r="G39" s="62"/>
      <c r="H39" s="62"/>
      <c r="I39" s="62"/>
      <c r="J39" s="62"/>
      <c r="K39" s="62"/>
      <c r="L39" s="62"/>
      <c r="M39" s="62"/>
    </row>
    <row r="40" spans="1:13">
      <c r="F40" s="65"/>
    </row>
    <row r="43" spans="1:13" ht="16.5">
      <c r="F43" s="66"/>
    </row>
    <row r="44" spans="1:13" ht="18">
      <c r="F44" s="67"/>
    </row>
  </sheetData>
  <mergeCells count="20">
    <mergeCell ref="A36:E36"/>
    <mergeCell ref="A37:F37"/>
    <mergeCell ref="A38:E38"/>
    <mergeCell ref="A39:E39"/>
    <mergeCell ref="F15:F18"/>
    <mergeCell ref="A30:C30"/>
    <mergeCell ref="A31:C31"/>
    <mergeCell ref="A32:C32"/>
    <mergeCell ref="A34:C34"/>
    <mergeCell ref="A35:C35"/>
    <mergeCell ref="A7:E7"/>
    <mergeCell ref="A8:E8"/>
    <mergeCell ref="A10:E10"/>
    <mergeCell ref="A12:E12"/>
    <mergeCell ref="A13:E13"/>
    <mergeCell ref="A15:A18"/>
    <mergeCell ref="B15:B18"/>
    <mergeCell ref="C15:C18"/>
    <mergeCell ref="D15:D18"/>
    <mergeCell ref="E15:E18"/>
  </mergeCells>
  <printOptions horizontalCentered="1"/>
  <pageMargins left="0.78740157480314965" right="0.78740157480314965" top="0.98425196850393704" bottom="0.59055118110236227" header="0.23622047244094491" footer="0.23622047244094491"/>
  <pageSetup paperSize="9" scale="78" fitToHeight="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Объектный сметный расчет (2)</vt:lpstr>
      <vt:lpstr>'Объектный сметный расчет (2)'!Заголовки_для_печати</vt:lpstr>
      <vt:lpstr>'Объектный сметный расчет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Низамутдинова Альбина Ринатовна</dc:creator>
  <cp:lastModifiedBy>Низамутдинова Альбина Ринатовна</cp:lastModifiedBy>
  <dcterms:created xsi:type="dcterms:W3CDTF">2020-09-03T11:25:29Z</dcterms:created>
  <dcterms:modified xsi:type="dcterms:W3CDTF">2020-09-03T11:26:01Z</dcterms:modified>
</cp:coreProperties>
</file>