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449" activeTab="1"/>
  </bookViews>
  <sheets>
    <sheet name="Лист1" sheetId="2" r:id="rId1"/>
    <sheet name="Объект.см.расч. 18 мес" sheetId="1" r:id="rId2"/>
  </sheets>
  <definedNames>
    <definedName name="_xlnm.Print_Area" localSheetId="1">'Объект.см.расч. 18 мес'!$A$1:$AM$21</definedName>
  </definedNames>
  <calcPr calcId="124519"/>
</workbook>
</file>

<file path=xl/calcChain.xml><?xml version="1.0" encoding="utf-8"?>
<calcChain xmlns="http://schemas.openxmlformats.org/spreadsheetml/2006/main">
  <c r="Q7" i="1"/>
  <c r="AE7" s="1"/>
  <c r="AF8"/>
  <c r="R7" l="1"/>
  <c r="S7" s="1"/>
  <c r="T7" s="1"/>
  <c r="U7" s="1"/>
  <c r="V7" s="1"/>
  <c r="W7" s="1"/>
  <c r="X7" s="1"/>
  <c r="Y7" s="1"/>
  <c r="Z7" s="1"/>
  <c r="AA7" s="1"/>
  <c r="AB7" s="1"/>
  <c r="AC7" s="1"/>
  <c r="AD7" s="1"/>
</calcChain>
</file>

<file path=xl/sharedStrings.xml><?xml version="1.0" encoding="utf-8"?>
<sst xmlns="http://schemas.openxmlformats.org/spreadsheetml/2006/main" count="61" uniqueCount="53">
  <si>
    <t>Номер по порядку</t>
  </si>
  <si>
    <t>Наименование работ</t>
  </si>
  <si>
    <t>Начало- окончание работ</t>
  </si>
  <si>
    <t>Сметная стоимость руб. в базе 2001г.</t>
  </si>
  <si>
    <t>К- перерасчета СМР в текущ. Цены 4,52</t>
  </si>
  <si>
    <t>СМР с временными здания и сооружения К-1,44%</t>
  </si>
  <si>
    <t>СМР с зимними 1,98%</t>
  </si>
  <si>
    <t>К- перерасчета оборудования в текущ. Цены 3,877</t>
  </si>
  <si>
    <t>К- перерасчета пусконаладочных работ в текущ. Цены 6,55</t>
  </si>
  <si>
    <t>Все работы</t>
  </si>
  <si>
    <t>Все работы с непредвиденными затратами 1,56%</t>
  </si>
  <si>
    <t>НДС 18%</t>
  </si>
  <si>
    <t>Начало - окончание работ</t>
  </si>
  <si>
    <t>ед. изм.</t>
  </si>
  <si>
    <t>Физический объем</t>
  </si>
  <si>
    <t>СМР 2001</t>
  </si>
  <si>
    <t>Оборудование 2001</t>
  </si>
  <si>
    <t>ПНР  2001</t>
  </si>
  <si>
    <t>к= 5,39</t>
  </si>
  <si>
    <t>к=4,04</t>
  </si>
  <si>
    <t>к=6,69</t>
  </si>
  <si>
    <t>Врем. 1,44%</t>
  </si>
  <si>
    <t>Итого</t>
  </si>
  <si>
    <t>Зимн. 1,863%</t>
  </si>
  <si>
    <t>непредв.2%</t>
  </si>
  <si>
    <t>НДС 20%</t>
  </si>
  <si>
    <t>Стоимость этапа работ в текущих ценах</t>
  </si>
  <si>
    <t>Стоимость этапа работ в текущих ценах, руб</t>
  </si>
  <si>
    <t>СМР</t>
  </si>
  <si>
    <t>оборудования, мебели, инвентаря</t>
  </si>
  <si>
    <t>прочих затрат</t>
  </si>
  <si>
    <t>Срок передачи рабочей документации</t>
  </si>
  <si>
    <t>Срок передачи строительных материалов, технологического оборудования заказчика</t>
  </si>
  <si>
    <t>Срок передачи Подрядчику копии разрешения на строительство; копии разрешения на вырубку зеленых и лесных насаждений; копии технических условий и разрешений на временное присоединение Объекта к сетям инженерно-технического обеспечения в соответствии с проектом организации строительства</t>
  </si>
  <si>
    <t>Срок подключения объекта к сетям инженерно-технического обеспечения в соответствии с техническими условиями, предусмотренными проектной документацией</t>
  </si>
  <si>
    <t>не требуется</t>
  </si>
  <si>
    <t>Срок передача подрядчику копий документов, подтверждающих согласование производства отдельных работ, если необходимость такого согласования установлена законодательством Российской Федерации</t>
  </si>
  <si>
    <t>«Подрядчик»</t>
  </si>
  <si>
    <t>________________</t>
  </si>
  <si>
    <t>_________________</t>
  </si>
  <si>
    <t>не предусмотрено</t>
  </si>
  <si>
    <t>апрель</t>
  </si>
  <si>
    <t>июнь</t>
  </si>
  <si>
    <t xml:space="preserve">Срок подписания сторонами акта о соответствии состояния земельного участка (объекта капитального строительства, подлежащего капитальному ремонту) условиям Контракта </t>
  </si>
  <si>
    <t>Срок подписания акта о соответствии состояния земельного участка условиям контракта при завершении капитального ремонта объекта</t>
  </si>
  <si>
    <t>2021 год</t>
  </si>
  <si>
    <t>май</t>
  </si>
  <si>
    <t>-</t>
  </si>
  <si>
    <t>Ремонт автомобильной дороги по  ул. Заводская (от ул. Шоссейная до остановочного павильона) в г. Нижний Ломов Пензенской области</t>
  </si>
  <si>
    <t xml:space="preserve">График выполнения строительно-монтажных работ по объекту: «Ремонт автомобильной дороги по  ул. Заводская (от ул. Шоссейная до остановочного павильона) в г. Нижний Ломов Пензенской области».
</t>
  </si>
  <si>
    <t>Приложение №4 к муниципальному контракту № _________ от «___» _______ 2021 г.</t>
  </si>
  <si>
    <t>Указанный график сформирован для начальной (максимальной) цены контракта. По итогам электронного аукциона, в случае снижения начальной (максимальной) цены контракта, график будет скорректирован</t>
  </si>
  <si>
    <t>с даты заключения контракта по 30.06.2021г</t>
  </si>
</sst>
</file>

<file path=xl/styles.xml><?xml version="1.0" encoding="utf-8"?>
<styleSheet xmlns="http://schemas.openxmlformats.org/spreadsheetml/2006/main">
  <numFmts count="5">
    <numFmt numFmtId="164" formatCode="General;\-General"/>
    <numFmt numFmtId="165" formatCode="##0"/>
    <numFmt numFmtId="167" formatCode="##0.00"/>
    <numFmt numFmtId="168" formatCode="_(* #,##0.00_);_(* \(#,##0.00\);_(* \-??_);_(@_)"/>
    <numFmt numFmtId="169" formatCode="#,##0.0"/>
  </numFmts>
  <fonts count="13">
    <font>
      <sz val="8"/>
      <name val="Verdan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Verdana"/>
      <family val="1"/>
      <charset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Verdana"/>
      <family val="2"/>
      <charset val="204"/>
    </font>
    <font>
      <sz val="8"/>
      <name val="Times New Roman"/>
      <family val="1"/>
      <charset val="204"/>
    </font>
    <font>
      <sz val="10"/>
      <name val="Verdana"/>
      <family val="2"/>
      <charset val="204"/>
    </font>
    <font>
      <sz val="12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>
      <alignment vertical="top"/>
      <protection locked="0"/>
    </xf>
    <xf numFmtId="0" fontId="1" fillId="0" borderId="0"/>
    <xf numFmtId="0" fontId="9" fillId="0" borderId="0">
      <alignment vertical="top"/>
      <protection locked="0"/>
    </xf>
    <xf numFmtId="0" fontId="2" fillId="0" borderId="0"/>
    <xf numFmtId="0" fontId="2" fillId="0" borderId="0"/>
    <xf numFmtId="168" fontId="9" fillId="0" borderId="0" applyFill="0" applyBorder="0">
      <alignment vertical="top"/>
      <protection locked="0"/>
    </xf>
  </cellStyleXfs>
  <cellXfs count="80">
    <xf numFmtId="0" fontId="0" fillId="0" borderId="0" xfId="0">
      <alignment vertical="top"/>
      <protection locked="0"/>
    </xf>
    <xf numFmtId="164" fontId="3" fillId="0" borderId="0" xfId="0" applyNumberFormat="1" applyFont="1" applyAlignment="1">
      <alignment horizontal="right" vertical="top" wrapText="1"/>
      <protection locked="0"/>
    </xf>
    <xf numFmtId="49" fontId="4" fillId="0" borderId="0" xfId="0" applyNumberFormat="1" applyFont="1" applyAlignment="1">
      <alignment horizontal="left" vertical="top"/>
      <protection locked="0"/>
    </xf>
    <xf numFmtId="49" fontId="6" fillId="0" borderId="0" xfId="0" applyNumberFormat="1" applyFont="1" applyBorder="1" applyAlignment="1">
      <alignment horizontal="right" vertical="top"/>
      <protection locked="0"/>
    </xf>
    <xf numFmtId="164" fontId="3" fillId="0" borderId="0" xfId="0" applyNumberFormat="1" applyFont="1" applyBorder="1" applyAlignment="1">
      <alignment horizontal="right" vertical="top" wrapText="1"/>
      <protection locked="0"/>
    </xf>
    <xf numFmtId="49" fontId="7" fillId="0" borderId="1" xfId="0" applyNumberFormat="1" applyFont="1" applyBorder="1" applyAlignment="1">
      <alignment horizontal="center" vertical="center" wrapText="1"/>
      <protection locked="0"/>
    </xf>
    <xf numFmtId="165" fontId="3" fillId="0" borderId="1" xfId="0" applyNumberFormat="1" applyFont="1" applyBorder="1" applyAlignment="1">
      <alignment horizontal="center" vertical="center" wrapText="1"/>
      <protection locked="0"/>
    </xf>
    <xf numFmtId="165" fontId="7" fillId="0" borderId="1" xfId="0" applyNumberFormat="1" applyFont="1" applyBorder="1" applyAlignment="1">
      <alignment horizontal="center" vertical="center" wrapText="1"/>
      <protection locked="0"/>
    </xf>
    <xf numFmtId="167" fontId="7" fillId="0" borderId="1" xfId="0" applyNumberFormat="1" applyFont="1" applyFill="1" applyBorder="1" applyAlignment="1">
      <alignment horizontal="center" vertical="center" wrapText="1"/>
      <protection locked="0"/>
    </xf>
    <xf numFmtId="4" fontId="7" fillId="0" borderId="3" xfId="0" applyNumberFormat="1" applyFont="1" applyFill="1" applyBorder="1" applyAlignment="1">
      <alignment horizontal="center" vertical="center" wrapText="1"/>
      <protection locked="0"/>
    </xf>
    <xf numFmtId="165" fontId="3" fillId="0" borderId="0" xfId="0" applyNumberFormat="1" applyFont="1" applyBorder="1" applyAlignment="1">
      <alignment horizontal="center" vertical="top" wrapText="1"/>
      <protection locked="0"/>
    </xf>
    <xf numFmtId="169" fontId="3" fillId="0" borderId="0" xfId="2" applyNumberFormat="1" applyFont="1" applyFill="1" applyBorder="1" applyAlignment="1">
      <alignment horizontal="center" vertical="top" wrapText="1"/>
      <protection locked="0"/>
    </xf>
    <xf numFmtId="4" fontId="3" fillId="0" borderId="0" xfId="5" applyNumberFormat="1" applyFont="1" applyFill="1" applyBorder="1" applyAlignment="1" applyProtection="1">
      <alignment horizontal="center" vertical="center" wrapText="1"/>
      <protection locked="0"/>
    </xf>
    <xf numFmtId="169" fontId="8" fillId="2" borderId="0" xfId="2" applyNumberFormat="1" applyFont="1" applyFill="1" applyBorder="1" applyAlignment="1">
      <alignment vertical="top" wrapText="1"/>
      <protection locked="0"/>
    </xf>
    <xf numFmtId="164" fontId="3" fillId="2" borderId="0" xfId="0" applyNumberFormat="1" applyFont="1" applyFill="1" applyBorder="1" applyAlignment="1">
      <alignment horizontal="right" vertical="top" wrapText="1"/>
      <protection locked="0"/>
    </xf>
    <xf numFmtId="164" fontId="3" fillId="2" borderId="0" xfId="0" applyNumberFormat="1" applyFont="1" applyFill="1" applyAlignment="1">
      <alignment horizontal="right" vertical="top" wrapText="1"/>
      <protection locked="0"/>
    </xf>
    <xf numFmtId="0" fontId="0" fillId="2" borderId="0" xfId="0" applyFill="1">
      <alignment vertical="top"/>
      <protection locked="0"/>
    </xf>
    <xf numFmtId="165" fontId="3" fillId="2" borderId="1" xfId="0" applyNumberFormat="1" applyFont="1" applyFill="1" applyBorder="1" applyAlignment="1">
      <alignment horizontal="center" vertical="top" wrapText="1"/>
      <protection locked="0"/>
    </xf>
    <xf numFmtId="0" fontId="6" fillId="0" borderId="0" xfId="0" applyFont="1" applyAlignment="1">
      <alignment horizontal="center" vertical="center"/>
      <protection locked="0"/>
    </xf>
    <xf numFmtId="0" fontId="3" fillId="0" borderId="0" xfId="0" applyFont="1" applyAlignment="1">
      <alignment horizontal="center" vertical="center"/>
      <protection locked="0"/>
    </xf>
    <xf numFmtId="165" fontId="6" fillId="0" borderId="1" xfId="2" applyNumberFormat="1" applyFont="1" applyFill="1" applyBorder="1" applyAlignment="1">
      <alignment horizontal="left" vertical="top" wrapText="1"/>
      <protection locked="0"/>
    </xf>
    <xf numFmtId="165" fontId="3" fillId="0" borderId="1" xfId="0" applyNumberFormat="1" applyFont="1" applyFill="1" applyBorder="1" applyAlignment="1">
      <alignment horizontal="center" vertical="top" wrapText="1"/>
      <protection locked="0"/>
    </xf>
    <xf numFmtId="165" fontId="3" fillId="0" borderId="3" xfId="0" applyNumberFormat="1" applyFont="1" applyFill="1" applyBorder="1" applyAlignment="1">
      <alignment horizontal="center" vertical="top" wrapText="1"/>
      <protection locked="0"/>
    </xf>
    <xf numFmtId="0" fontId="6" fillId="0" borderId="1" xfId="0" applyFont="1" applyFill="1" applyBorder="1" applyAlignment="1">
      <alignment vertical="center" wrapText="1"/>
      <protection locked="0"/>
    </xf>
    <xf numFmtId="0" fontId="6" fillId="0" borderId="1" xfId="0" applyFont="1" applyFill="1" applyBorder="1" applyAlignment="1">
      <alignment horizontal="center" vertical="center"/>
      <protection locked="0"/>
    </xf>
    <xf numFmtId="164" fontId="3" fillId="0" borderId="5" xfId="0" applyNumberFormat="1" applyFont="1" applyFill="1" applyBorder="1" applyAlignment="1">
      <alignment horizontal="right" vertical="top" wrapText="1"/>
      <protection locked="0"/>
    </xf>
    <xf numFmtId="165" fontId="3" fillId="3" borderId="1" xfId="2" applyNumberFormat="1" applyFont="1" applyFill="1" applyBorder="1" applyAlignment="1">
      <alignment horizontal="center" vertical="top" wrapText="1"/>
      <protection locked="0"/>
    </xf>
    <xf numFmtId="165" fontId="6" fillId="3" borderId="1" xfId="2" applyNumberFormat="1" applyFont="1" applyFill="1" applyBorder="1" applyAlignment="1">
      <alignment horizontal="left" vertical="top" wrapText="1"/>
      <protection locked="0"/>
    </xf>
    <xf numFmtId="165" fontId="3" fillId="3" borderId="3" xfId="2" applyNumberFormat="1" applyFont="1" applyFill="1" applyBorder="1" applyAlignment="1">
      <alignment horizontal="center" vertical="top" wrapText="1"/>
      <protection locked="0"/>
    </xf>
    <xf numFmtId="165" fontId="3" fillId="4" borderId="1" xfId="2" applyNumberFormat="1" applyFont="1" applyFill="1" applyBorder="1" applyAlignment="1">
      <alignment horizontal="center" vertical="top" wrapText="1"/>
      <protection locked="0"/>
    </xf>
    <xf numFmtId="165" fontId="6" fillId="4" borderId="1" xfId="2" applyNumberFormat="1" applyFont="1" applyFill="1" applyBorder="1" applyAlignment="1">
      <alignment horizontal="left" vertical="top" wrapText="1"/>
      <protection locked="0"/>
    </xf>
    <xf numFmtId="165" fontId="3" fillId="4" borderId="3" xfId="2" applyNumberFormat="1" applyFont="1" applyFill="1" applyBorder="1" applyAlignment="1">
      <alignment horizontal="center" vertical="top" wrapText="1"/>
      <protection locked="0"/>
    </xf>
    <xf numFmtId="165" fontId="3" fillId="4" borderId="1" xfId="0" applyNumberFormat="1" applyFont="1" applyFill="1" applyBorder="1" applyAlignment="1">
      <alignment horizontal="center" vertical="top" wrapText="1"/>
      <protection locked="0"/>
    </xf>
    <xf numFmtId="165" fontId="6" fillId="3" borderId="1" xfId="0" applyNumberFormat="1" applyFont="1" applyFill="1" applyBorder="1" applyAlignment="1">
      <alignment horizontal="left" vertical="top" wrapText="1"/>
      <protection locked="0"/>
    </xf>
    <xf numFmtId="165" fontId="3" fillId="3" borderId="1" xfId="0" applyNumberFormat="1" applyFont="1" applyFill="1" applyBorder="1" applyAlignment="1">
      <alignment horizontal="center" vertical="top" wrapText="1"/>
      <protection locked="0"/>
    </xf>
    <xf numFmtId="165" fontId="3" fillId="3" borderId="3" xfId="0" applyNumberFormat="1" applyFont="1" applyFill="1" applyBorder="1" applyAlignment="1">
      <alignment horizontal="center" vertical="top" wrapText="1"/>
      <protection locked="0"/>
    </xf>
    <xf numFmtId="165" fontId="3" fillId="3" borderId="5" xfId="0" applyNumberFormat="1" applyFont="1" applyFill="1" applyBorder="1" applyAlignment="1">
      <alignment horizontal="center" vertical="top" wrapText="1"/>
      <protection locked="0"/>
    </xf>
    <xf numFmtId="165" fontId="3" fillId="4" borderId="2" xfId="0" applyNumberFormat="1" applyFont="1" applyFill="1" applyBorder="1" applyAlignment="1">
      <alignment horizontal="center" vertical="top" wrapText="1"/>
      <protection locked="0"/>
    </xf>
    <xf numFmtId="49" fontId="6" fillId="3" borderId="2" xfId="0" applyNumberFormat="1" applyFont="1" applyFill="1" applyBorder="1" applyAlignment="1">
      <alignment horizontal="left" vertical="top" wrapText="1"/>
      <protection locked="0"/>
    </xf>
    <xf numFmtId="165" fontId="3" fillId="3" borderId="2" xfId="0" applyNumberFormat="1" applyFont="1" applyFill="1" applyBorder="1" applyAlignment="1">
      <alignment horizontal="center" vertical="top" wrapText="1"/>
      <protection locked="0"/>
    </xf>
    <xf numFmtId="165" fontId="3" fillId="3" borderId="4" xfId="0" applyNumberFormat="1" applyFont="1" applyFill="1" applyBorder="1" applyAlignment="1">
      <alignment horizontal="center" vertical="top" wrapText="1"/>
      <protection locked="0"/>
    </xf>
    <xf numFmtId="165" fontId="6" fillId="0" borderId="1" xfId="0" applyNumberFormat="1" applyFont="1" applyFill="1" applyBorder="1" applyAlignment="1">
      <alignment horizontal="left" vertical="top" wrapText="1"/>
      <protection locked="0"/>
    </xf>
    <xf numFmtId="167" fontId="6" fillId="0" borderId="2" xfId="0" applyNumberFormat="1" applyFont="1" applyFill="1" applyBorder="1" applyAlignment="1">
      <alignment horizontal="left" vertical="top" wrapText="1"/>
      <protection locked="0"/>
    </xf>
    <xf numFmtId="165" fontId="3" fillId="0" borderId="7" xfId="2" applyNumberFormat="1" applyFont="1" applyFill="1" applyBorder="1" applyAlignment="1">
      <alignment horizontal="center" vertical="top" wrapText="1"/>
      <protection locked="0"/>
    </xf>
    <xf numFmtId="165" fontId="3" fillId="0" borderId="8" xfId="2" applyNumberFormat="1" applyFont="1" applyFill="1" applyBorder="1" applyAlignment="1">
      <alignment horizontal="center" vertical="top" wrapText="1"/>
      <protection locked="0"/>
    </xf>
    <xf numFmtId="49" fontId="3" fillId="0" borderId="5" xfId="0" applyNumberFormat="1" applyFont="1" applyBorder="1" applyAlignment="1" applyProtection="1">
      <alignment horizontal="left" vertical="top" wrapText="1"/>
    </xf>
    <xf numFmtId="164" fontId="3" fillId="0" borderId="9" xfId="0" applyNumberFormat="1" applyFont="1" applyBorder="1" applyAlignment="1">
      <alignment horizontal="right" vertical="top" wrapText="1"/>
      <protection locked="0"/>
    </xf>
    <xf numFmtId="164" fontId="3" fillId="2" borderId="9" xfId="0" applyNumberFormat="1" applyFont="1" applyFill="1" applyBorder="1" applyAlignment="1">
      <alignment horizontal="right" vertical="top" wrapText="1"/>
      <protection locked="0"/>
    </xf>
    <xf numFmtId="165" fontId="12" fillId="0" borderId="1" xfId="0" applyNumberFormat="1" applyFont="1" applyBorder="1" applyAlignment="1">
      <alignment horizontal="center" vertical="center" wrapText="1"/>
      <protection locked="0"/>
    </xf>
    <xf numFmtId="165" fontId="3" fillId="3" borderId="14" xfId="0" applyNumberFormat="1" applyFont="1" applyFill="1" applyBorder="1" applyAlignment="1">
      <alignment horizontal="center" vertical="top" wrapText="1"/>
      <protection locked="0"/>
    </xf>
    <xf numFmtId="165" fontId="3" fillId="0" borderId="3" xfId="2" applyNumberFormat="1" applyFont="1" applyBorder="1" applyAlignment="1">
      <alignment horizontal="center" vertical="top" wrapText="1"/>
      <protection locked="0"/>
    </xf>
    <xf numFmtId="165" fontId="6" fillId="0" borderId="15" xfId="2" applyNumberFormat="1" applyFont="1" applyFill="1" applyBorder="1" applyAlignment="1">
      <alignment horizontal="left" vertical="top" wrapText="1"/>
      <protection locked="0"/>
    </xf>
    <xf numFmtId="165" fontId="6" fillId="3" borderId="7" xfId="2" applyNumberFormat="1" applyFont="1" applyFill="1" applyBorder="1" applyAlignment="1">
      <alignment horizontal="left" vertical="top" wrapText="1"/>
      <protection locked="0"/>
    </xf>
    <xf numFmtId="0" fontId="6" fillId="0" borderId="5" xfId="0" applyFont="1" applyFill="1" applyBorder="1" applyAlignment="1">
      <alignment vertical="top" wrapText="1"/>
      <protection locked="0"/>
    </xf>
    <xf numFmtId="169" fontId="3" fillId="0" borderId="12" xfId="2" applyNumberFormat="1" applyFont="1" applyFill="1" applyBorder="1" applyAlignment="1">
      <alignment horizontal="center" vertical="top" wrapText="1"/>
      <protection locked="0"/>
    </xf>
    <xf numFmtId="169" fontId="3" fillId="0" borderId="10" xfId="2" applyNumberFormat="1" applyFont="1" applyFill="1" applyBorder="1" applyAlignment="1">
      <alignment horizontal="center" vertical="top" wrapText="1"/>
      <protection locked="0"/>
    </xf>
    <xf numFmtId="169" fontId="3" fillId="0" borderId="13" xfId="2" applyNumberFormat="1" applyFont="1" applyFill="1" applyBorder="1" applyAlignment="1">
      <alignment horizontal="center" vertical="top" wrapText="1"/>
      <protection locked="0"/>
    </xf>
    <xf numFmtId="165" fontId="3" fillId="3" borderId="5" xfId="2" applyNumberFormat="1" applyFont="1" applyFill="1" applyBorder="1" applyAlignment="1">
      <alignment horizontal="center" vertical="top" wrapText="1"/>
      <protection locked="0"/>
    </xf>
    <xf numFmtId="169" fontId="8" fillId="3" borderId="5" xfId="2" applyNumberFormat="1" applyFont="1" applyFill="1" applyBorder="1" applyAlignment="1">
      <alignment horizontal="center" vertical="top" wrapText="1"/>
      <protection locked="0"/>
    </xf>
    <xf numFmtId="169" fontId="8" fillId="4" borderId="5" xfId="2" applyNumberFormat="1" applyFont="1" applyFill="1" applyBorder="1" applyAlignment="1">
      <alignment horizontal="center" vertical="top" wrapText="1"/>
      <protection locked="0"/>
    </xf>
    <xf numFmtId="165" fontId="3" fillId="3" borderId="5" xfId="0" applyNumberFormat="1" applyFont="1" applyFill="1" applyBorder="1" applyAlignment="1">
      <alignment horizontal="center" vertical="top" wrapText="1"/>
      <protection locked="0"/>
    </xf>
    <xf numFmtId="4" fontId="3" fillId="0" borderId="3" xfId="0" applyNumberFormat="1" applyFont="1" applyFill="1" applyBorder="1" applyAlignment="1">
      <alignment horizontal="center" vertical="center" wrapText="1"/>
      <protection locked="0"/>
    </xf>
    <xf numFmtId="0" fontId="11" fillId="0" borderId="6" xfId="0" applyFont="1" applyBorder="1" applyAlignment="1">
      <alignment vertical="top"/>
      <protection locked="0"/>
    </xf>
    <xf numFmtId="0" fontId="0" fillId="0" borderId="11" xfId="0" applyBorder="1" applyAlignment="1">
      <alignment vertical="top"/>
      <protection locked="0"/>
    </xf>
    <xf numFmtId="164" fontId="7" fillId="0" borderId="3" xfId="0" applyNumberFormat="1" applyFont="1" applyBorder="1" applyAlignment="1">
      <alignment horizontal="center" vertical="center" wrapText="1"/>
      <protection locked="0"/>
    </xf>
    <xf numFmtId="164" fontId="7" fillId="0" borderId="6" xfId="0" applyNumberFormat="1" applyFont="1" applyBorder="1" applyAlignment="1">
      <alignment horizontal="center" vertical="center" wrapText="1"/>
      <protection locked="0"/>
    </xf>
    <xf numFmtId="49" fontId="7" fillId="0" borderId="1" xfId="0" applyNumberFormat="1" applyFont="1" applyBorder="1" applyAlignment="1">
      <alignment horizontal="center" vertical="center" wrapText="1"/>
      <protection locked="0"/>
    </xf>
    <xf numFmtId="49" fontId="6" fillId="0" borderId="0" xfId="0" applyNumberFormat="1" applyFont="1" applyBorder="1" applyAlignment="1">
      <alignment horizontal="right" vertical="top"/>
      <protection locked="0"/>
    </xf>
    <xf numFmtId="49" fontId="3" fillId="0" borderId="1" xfId="0" applyNumberFormat="1" applyFont="1" applyBorder="1" applyAlignment="1">
      <alignment horizontal="center" vertical="center" wrapText="1"/>
      <protection locked="0"/>
    </xf>
    <xf numFmtId="164" fontId="3" fillId="0" borderId="0" xfId="0" applyNumberFormat="1" applyFont="1" applyAlignment="1">
      <alignment horizontal="center" vertical="top" wrapText="1"/>
      <protection locked="0"/>
    </xf>
    <xf numFmtId="165" fontId="3" fillId="0" borderId="5" xfId="0" applyNumberFormat="1" applyFont="1" applyFill="1" applyBorder="1" applyAlignment="1">
      <alignment horizontal="center" vertical="top" wrapText="1"/>
      <protection locked="0"/>
    </xf>
    <xf numFmtId="0" fontId="10" fillId="0" borderId="0" xfId="0" applyFont="1" applyAlignment="1">
      <alignment horizontal="right" vertical="center" wrapText="1"/>
      <protection locked="0"/>
    </xf>
    <xf numFmtId="2" fontId="5" fillId="0" borderId="0" xfId="0" applyNumberFormat="1" applyFont="1" applyBorder="1" applyAlignment="1">
      <alignment horizontal="center" vertical="top" wrapText="1"/>
      <protection locked="0"/>
    </xf>
    <xf numFmtId="164" fontId="7" fillId="0" borderId="16" xfId="0" applyNumberFormat="1" applyFont="1" applyBorder="1" applyAlignment="1">
      <alignment horizontal="center" vertical="center" wrapText="1"/>
      <protection locked="0"/>
    </xf>
    <xf numFmtId="0" fontId="0" fillId="0" borderId="16" xfId="0" applyBorder="1" applyAlignment="1">
      <alignment horizontal="center" vertical="center" wrapText="1"/>
      <protection locked="0"/>
    </xf>
    <xf numFmtId="164" fontId="8" fillId="0" borderId="4" xfId="0" applyNumberFormat="1" applyFont="1" applyFill="1" applyBorder="1" applyAlignment="1">
      <alignment horizontal="center" vertical="center" wrapText="1"/>
      <protection locked="0"/>
    </xf>
    <xf numFmtId="0" fontId="0" fillId="0" borderId="13" xfId="0" applyBorder="1" applyAlignment="1">
      <alignment horizontal="center" vertical="center" wrapText="1"/>
      <protection locked="0"/>
    </xf>
    <xf numFmtId="165" fontId="7" fillId="0" borderId="3" xfId="0" applyNumberFormat="1" applyFont="1" applyBorder="1" applyAlignment="1">
      <alignment horizontal="center" vertical="center" wrapText="1"/>
      <protection locked="0"/>
    </xf>
    <xf numFmtId="164" fontId="8" fillId="0" borderId="17" xfId="0" applyNumberFormat="1" applyFont="1" applyFill="1" applyBorder="1" applyAlignment="1">
      <alignment horizontal="center" vertical="center" wrapText="1"/>
      <protection locked="0"/>
    </xf>
    <xf numFmtId="0" fontId="0" fillId="0" borderId="18" xfId="0" applyBorder="1" applyAlignment="1">
      <alignment horizontal="center" vertical="center" wrapText="1"/>
      <protection locked="0"/>
    </xf>
  </cellXfs>
  <cellStyles count="6">
    <cellStyle name="Обычный" xfId="0" builtinId="0"/>
    <cellStyle name="Обычный 16 2" xfId="1"/>
    <cellStyle name="Обычный 2" xfId="2"/>
    <cellStyle name="Обычный 33" xfId="3"/>
    <cellStyle name="Обычный 3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AN19"/>
    </sheetView>
  </sheetViews>
  <sheetFormatPr defaultRowHeight="10.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M37"/>
  <sheetViews>
    <sheetView tabSelected="1" view="pageLayout" zoomScaleSheetLayoutView="110" workbookViewId="0">
      <selection activeCell="AG8" sqref="AG8:AL8"/>
    </sheetView>
  </sheetViews>
  <sheetFormatPr defaultRowHeight="4.9000000000000004" customHeight="1"/>
  <cols>
    <col min="1" max="1" width="6.140625" style="1" customWidth="1"/>
    <col min="2" max="2" width="45.42578125" style="1" customWidth="1"/>
    <col min="3" max="15" width="0" style="1" hidden="1" customWidth="1"/>
    <col min="16" max="16" width="6.7109375" style="1" customWidth="1"/>
    <col min="17" max="17" width="13" style="1" customWidth="1"/>
    <col min="18" max="32" width="0" style="1" hidden="1" customWidth="1"/>
    <col min="33" max="33" width="16.140625" style="1" customWidth="1"/>
    <col min="34" max="34" width="14" style="1" customWidth="1"/>
    <col min="35" max="35" width="15" style="1" customWidth="1"/>
    <col min="36" max="36" width="14.5703125" style="1" customWidth="1"/>
    <col min="37" max="37" width="10.5703125" style="1" customWidth="1"/>
    <col min="38" max="38" width="9.140625" style="46"/>
    <col min="39" max="245" width="9.140625" style="1"/>
  </cols>
  <sheetData>
    <row r="1" spans="1:245" ht="92.25" customHeight="1">
      <c r="A1" s="2"/>
      <c r="AJ1" s="71" t="s">
        <v>50</v>
      </c>
      <c r="AK1" s="71"/>
      <c r="AL1" s="71"/>
    </row>
    <row r="2" spans="1:245" ht="69" customHeight="1">
      <c r="B2" s="72" t="s">
        <v>49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</row>
    <row r="3" spans="1:245" s="4" customFormat="1" ht="22.7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245" ht="11.85" customHeight="1">
      <c r="AL4" s="4"/>
    </row>
    <row r="5" spans="1:245" ht="24" customHeight="1">
      <c r="A5" s="68" t="s">
        <v>0</v>
      </c>
      <c r="B5" s="66" t="s">
        <v>1</v>
      </c>
      <c r="C5" s="66" t="s">
        <v>2</v>
      </c>
      <c r="D5" s="66" t="s">
        <v>3</v>
      </c>
      <c r="E5" s="66"/>
      <c r="F5" s="66"/>
      <c r="G5" s="66" t="s">
        <v>4</v>
      </c>
      <c r="H5" s="66" t="s">
        <v>5</v>
      </c>
      <c r="I5" s="66" t="s">
        <v>6</v>
      </c>
      <c r="J5" s="66" t="s">
        <v>7</v>
      </c>
      <c r="K5" s="66" t="s">
        <v>8</v>
      </c>
      <c r="L5" s="66" t="s">
        <v>9</v>
      </c>
      <c r="M5" s="66" t="s">
        <v>10</v>
      </c>
      <c r="N5" s="66" t="s">
        <v>11</v>
      </c>
      <c r="O5" s="66" t="s">
        <v>12</v>
      </c>
      <c r="P5" s="66" t="s">
        <v>13</v>
      </c>
      <c r="Q5" s="66" t="s">
        <v>14</v>
      </c>
      <c r="R5" s="66" t="s">
        <v>15</v>
      </c>
      <c r="S5" s="66" t="s">
        <v>16</v>
      </c>
      <c r="T5" s="66" t="s">
        <v>17</v>
      </c>
      <c r="U5" s="66" t="s">
        <v>18</v>
      </c>
      <c r="V5" s="66" t="s">
        <v>19</v>
      </c>
      <c r="W5" s="66" t="s">
        <v>20</v>
      </c>
      <c r="X5" s="66" t="s">
        <v>21</v>
      </c>
      <c r="Y5" s="66" t="s">
        <v>22</v>
      </c>
      <c r="Z5" s="66" t="s">
        <v>23</v>
      </c>
      <c r="AA5" s="66" t="s">
        <v>22</v>
      </c>
      <c r="AB5" s="66" t="s">
        <v>24</v>
      </c>
      <c r="AC5" s="66" t="s">
        <v>22</v>
      </c>
      <c r="AD5" s="66" t="s">
        <v>25</v>
      </c>
      <c r="AE5" s="66" t="s">
        <v>26</v>
      </c>
      <c r="AF5" s="66" t="s">
        <v>27</v>
      </c>
      <c r="AG5" s="64" t="s">
        <v>45</v>
      </c>
      <c r="AH5" s="65"/>
      <c r="AI5" s="65"/>
      <c r="AJ5" s="65"/>
      <c r="AK5" s="65"/>
      <c r="AL5" s="65"/>
      <c r="AM5" s="65"/>
    </row>
    <row r="6" spans="1:245" ht="40.5" customHeight="1">
      <c r="A6" s="68"/>
      <c r="B6" s="66"/>
      <c r="C6" s="66"/>
      <c r="D6" s="5" t="s">
        <v>28</v>
      </c>
      <c r="E6" s="5" t="s">
        <v>29</v>
      </c>
      <c r="F6" s="5" t="s">
        <v>30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4" t="s">
        <v>41</v>
      </c>
      <c r="AH6" s="73"/>
      <c r="AI6" s="64" t="s">
        <v>46</v>
      </c>
      <c r="AJ6" s="74"/>
      <c r="AK6" s="75" t="s">
        <v>42</v>
      </c>
      <c r="AL6" s="76"/>
    </row>
    <row r="7" spans="1:245" ht="15.75" customHeight="1">
      <c r="A7" s="6">
        <v>1</v>
      </c>
      <c r="B7" s="7">
        <v>2</v>
      </c>
      <c r="C7" s="7">
        <v>2</v>
      </c>
      <c r="D7" s="7">
        <v>4</v>
      </c>
      <c r="E7" s="7">
        <v>5</v>
      </c>
      <c r="F7" s="7">
        <v>6</v>
      </c>
      <c r="G7" s="7"/>
      <c r="H7" s="7"/>
      <c r="I7" s="7"/>
      <c r="J7" s="7"/>
      <c r="K7" s="7"/>
      <c r="L7" s="7"/>
      <c r="M7" s="7"/>
      <c r="N7" s="7"/>
      <c r="O7" s="7">
        <v>3</v>
      </c>
      <c r="P7" s="7">
        <v>3</v>
      </c>
      <c r="Q7" s="7">
        <f t="shared" ref="Q7:AD7" si="0">P7+1</f>
        <v>4</v>
      </c>
      <c r="R7" s="7">
        <f t="shared" si="0"/>
        <v>5</v>
      </c>
      <c r="S7" s="7">
        <f t="shared" si="0"/>
        <v>6</v>
      </c>
      <c r="T7" s="7">
        <f t="shared" si="0"/>
        <v>7</v>
      </c>
      <c r="U7" s="7">
        <f t="shared" si="0"/>
        <v>8</v>
      </c>
      <c r="V7" s="7">
        <f t="shared" si="0"/>
        <v>9</v>
      </c>
      <c r="W7" s="7">
        <f t="shared" si="0"/>
        <v>10</v>
      </c>
      <c r="X7" s="7">
        <f t="shared" si="0"/>
        <v>11</v>
      </c>
      <c r="Y7" s="7">
        <f t="shared" si="0"/>
        <v>12</v>
      </c>
      <c r="Z7" s="7">
        <f t="shared" si="0"/>
        <v>13</v>
      </c>
      <c r="AA7" s="7">
        <f t="shared" si="0"/>
        <v>14</v>
      </c>
      <c r="AB7" s="7">
        <f t="shared" si="0"/>
        <v>15</v>
      </c>
      <c r="AC7" s="7">
        <f t="shared" si="0"/>
        <v>16</v>
      </c>
      <c r="AD7" s="7">
        <f t="shared" si="0"/>
        <v>17</v>
      </c>
      <c r="AE7" s="7">
        <f>Q7+1</f>
        <v>5</v>
      </c>
      <c r="AF7" s="7">
        <v>6</v>
      </c>
      <c r="AG7" s="77">
        <v>5</v>
      </c>
      <c r="AH7" s="74"/>
      <c r="AI7" s="77">
        <v>6</v>
      </c>
      <c r="AJ7" s="74"/>
      <c r="AK7" s="78">
        <v>7</v>
      </c>
      <c r="AL7" s="79"/>
    </row>
    <row r="8" spans="1:245" ht="61.5" customHeight="1">
      <c r="A8" s="6">
        <v>1</v>
      </c>
      <c r="B8" s="45" t="s">
        <v>48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48" t="s">
        <v>47</v>
      </c>
      <c r="Q8" s="48" t="s">
        <v>47</v>
      </c>
      <c r="R8" s="7"/>
      <c r="S8" s="7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9">
        <f>(52083.91+159337.6)*6.9</f>
        <v>1458808.4190000002</v>
      </c>
      <c r="AG8" s="61" t="s">
        <v>52</v>
      </c>
      <c r="AH8" s="62"/>
      <c r="AI8" s="62"/>
      <c r="AJ8" s="62"/>
      <c r="AK8" s="62"/>
      <c r="AL8" s="63"/>
    </row>
    <row r="9" spans="1:245" ht="46.35" customHeight="1">
      <c r="A9" s="50"/>
      <c r="B9" s="53" t="s">
        <v>31</v>
      </c>
      <c r="C9" s="51"/>
      <c r="D9" s="43"/>
      <c r="E9" s="43"/>
      <c r="F9" s="43"/>
      <c r="G9" s="43"/>
      <c r="H9" s="43"/>
      <c r="I9" s="43"/>
      <c r="J9" s="43"/>
      <c r="K9" s="43"/>
      <c r="L9" s="43"/>
      <c r="M9" s="43"/>
      <c r="N9" s="44"/>
      <c r="O9" s="54" t="s">
        <v>40</v>
      </c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6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</row>
    <row r="10" spans="1:245" ht="60.4" customHeight="1">
      <c r="A10" s="26"/>
      <c r="B10" s="52" t="s">
        <v>32</v>
      </c>
      <c r="C10" s="27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8"/>
      <c r="O10" s="57" t="s">
        <v>40</v>
      </c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</row>
    <row r="11" spans="1:245" ht="95.25" customHeight="1">
      <c r="A11" s="29"/>
      <c r="B11" s="20" t="s">
        <v>43</v>
      </c>
      <c r="C11" s="27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8"/>
      <c r="O11" s="58" t="s">
        <v>40</v>
      </c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</row>
    <row r="12" spans="1:245" ht="171.75" customHeight="1">
      <c r="A12" s="29"/>
      <c r="B12" s="30" t="s">
        <v>33</v>
      </c>
      <c r="C12" s="30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1"/>
      <c r="O12" s="59" t="s">
        <v>40</v>
      </c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</row>
    <row r="13" spans="1:245" ht="91.5" customHeight="1">
      <c r="A13" s="32"/>
      <c r="B13" s="41" t="s">
        <v>34</v>
      </c>
      <c r="C13" s="33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5"/>
      <c r="O13" s="49"/>
      <c r="P13" s="60" t="s">
        <v>35</v>
      </c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</row>
    <row r="14" spans="1:245" ht="79.5" customHeight="1">
      <c r="A14" s="37"/>
      <c r="B14" s="42" t="s">
        <v>44</v>
      </c>
      <c r="C14" s="38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40"/>
      <c r="O14" s="36"/>
      <c r="P14" s="60" t="s">
        <v>35</v>
      </c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</row>
    <row r="15" spans="1:245" ht="126" customHeight="1">
      <c r="A15" s="17"/>
      <c r="B15" s="23" t="s">
        <v>36</v>
      </c>
      <c r="C15" s="24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  <c r="O15" s="25"/>
      <c r="P15" s="70" t="s">
        <v>35</v>
      </c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</row>
    <row r="16" spans="1:245" ht="29.1" customHeight="1">
      <c r="A16" s="10"/>
      <c r="C16" s="18" t="s">
        <v>37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9"/>
      <c r="AL16" s="1"/>
      <c r="IK16"/>
    </row>
    <row r="17" spans="1:247" ht="29.1" customHeight="1">
      <c r="A17" s="10"/>
      <c r="B17" s="69" t="s">
        <v>51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L17" s="1"/>
      <c r="IK17"/>
    </row>
    <row r="18" spans="1:247" ht="29.1" customHeight="1">
      <c r="A18" s="10"/>
      <c r="C18" s="1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9" t="s">
        <v>38</v>
      </c>
      <c r="AL18" s="1"/>
      <c r="IK18"/>
    </row>
    <row r="19" spans="1:247" ht="29.1" customHeight="1">
      <c r="A19" s="10"/>
      <c r="C19" s="19" t="s">
        <v>39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L19" s="1"/>
      <c r="IK19"/>
    </row>
    <row r="20" spans="1:247" ht="15.75" customHeight="1">
      <c r="AL20" s="1"/>
      <c r="IK20"/>
    </row>
    <row r="21" spans="1:247" ht="12" hidden="1" customHeight="1">
      <c r="AL21" s="1"/>
      <c r="IK21"/>
    </row>
    <row r="22" spans="1:247" ht="13.5" hidden="1" customHeight="1">
      <c r="AL22" s="1"/>
      <c r="IK22"/>
    </row>
    <row r="23" spans="1:247" ht="15.75" hidden="1" customHeight="1">
      <c r="AL23" s="1"/>
      <c r="IK23"/>
    </row>
    <row r="24" spans="1:247" ht="15.75" hidden="1" customHeight="1">
      <c r="AL24" s="1"/>
      <c r="IK24"/>
    </row>
    <row r="25" spans="1:247" ht="15.75" hidden="1" customHeight="1">
      <c r="AL25" s="1"/>
      <c r="IK25"/>
    </row>
    <row r="26" spans="1:247" ht="12.75" hidden="1" customHeight="1">
      <c r="AL26" s="1"/>
      <c r="IK26"/>
    </row>
    <row r="27" spans="1:247" ht="29.25" customHeight="1">
      <c r="AK27" s="11"/>
      <c r="AL27" s="11"/>
      <c r="AM27" s="11"/>
      <c r="AN27" s="11"/>
      <c r="IK27"/>
    </row>
    <row r="28" spans="1:247" ht="56.25" customHeight="1">
      <c r="AK28" s="12"/>
      <c r="AL28" s="12"/>
      <c r="AM28" s="12"/>
      <c r="AN28" s="12"/>
      <c r="IK28"/>
    </row>
    <row r="29" spans="1:247" s="15" customFormat="1" ht="76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3"/>
      <c r="AL29" s="13"/>
      <c r="AM29" s="13"/>
      <c r="AN29" s="13"/>
      <c r="AO29" s="14"/>
      <c r="IK29" s="16"/>
      <c r="IL29" s="16"/>
    </row>
    <row r="30" spans="1:247" s="15" customFormat="1" ht="153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3"/>
      <c r="AL30" s="13"/>
      <c r="AM30" s="13"/>
      <c r="AN30" s="13"/>
      <c r="AO30" s="14"/>
      <c r="IK30" s="16"/>
      <c r="IL30" s="16"/>
    </row>
    <row r="31" spans="1:247" s="15" customFormat="1" ht="76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L31" s="47"/>
      <c r="IL31" s="16"/>
      <c r="IM31" s="16"/>
    </row>
    <row r="32" spans="1:247" s="15" customFormat="1" ht="76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L32" s="47"/>
      <c r="IL32" s="16"/>
      <c r="IM32" s="16"/>
    </row>
    <row r="33" spans="1:247" s="15" customFormat="1" ht="102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L33" s="47"/>
      <c r="IL33" s="16"/>
      <c r="IM33" s="16"/>
    </row>
    <row r="34" spans="1:247" ht="12.75" customHeight="1"/>
    <row r="35" spans="1:247" ht="12.75" customHeight="1"/>
    <row r="36" spans="1:247" ht="18" customHeight="1"/>
    <row r="37" spans="1:247" ht="12.75" customHeight="1"/>
  </sheetData>
  <sheetProtection selectLockedCells="1" selectUnlockedCells="1"/>
  <mergeCells count="49">
    <mergeCell ref="AK7:AL7"/>
    <mergeCell ref="AI7:AJ7"/>
    <mergeCell ref="AJ1:AL1"/>
    <mergeCell ref="R5:R6"/>
    <mergeCell ref="L5:L6"/>
    <mergeCell ref="S5:S6"/>
    <mergeCell ref="T5:T6"/>
    <mergeCell ref="N5:N6"/>
    <mergeCell ref="M5:M6"/>
    <mergeCell ref="B2:AL2"/>
    <mergeCell ref="AG6:AH6"/>
    <mergeCell ref="AI6:AJ6"/>
    <mergeCell ref="AK6:AL6"/>
    <mergeCell ref="B17:AJ17"/>
    <mergeCell ref="P14:AL14"/>
    <mergeCell ref="P15:AL15"/>
    <mergeCell ref="AF5:AF6"/>
    <mergeCell ref="AA5:AA6"/>
    <mergeCell ref="AB5:AB6"/>
    <mergeCell ref="AC5:AC6"/>
    <mergeCell ref="AD5:AD6"/>
    <mergeCell ref="AE5:AE6"/>
    <mergeCell ref="V5:V6"/>
    <mergeCell ref="Y5:Y6"/>
    <mergeCell ref="Z5:Z6"/>
    <mergeCell ref="O5:O6"/>
    <mergeCell ref="P5:P6"/>
    <mergeCell ref="Q5:Q6"/>
    <mergeCell ref="AG8:AL8"/>
    <mergeCell ref="AG5:AM5"/>
    <mergeCell ref="W5:W6"/>
    <mergeCell ref="X5:X6"/>
    <mergeCell ref="A3:N3"/>
    <mergeCell ref="A5:A6"/>
    <mergeCell ref="B5:B6"/>
    <mergeCell ref="C5:C6"/>
    <mergeCell ref="D5:F5"/>
    <mergeCell ref="G5:G6"/>
    <mergeCell ref="H5:H6"/>
    <mergeCell ref="I5:I6"/>
    <mergeCell ref="J5:J6"/>
    <mergeCell ref="K5:K6"/>
    <mergeCell ref="U5:U6"/>
    <mergeCell ref="AG7:AH7"/>
    <mergeCell ref="O9:AL9"/>
    <mergeCell ref="O10:AL10"/>
    <mergeCell ref="O11:AL11"/>
    <mergeCell ref="O12:AL12"/>
    <mergeCell ref="P13:AL13"/>
  </mergeCells>
  <pageMargins left="0" right="0" top="0" bottom="0.31527777777777777" header="0.51180555555555551" footer="0.31527777777777777"/>
  <pageSetup paperSize="9" scale="10" firstPageNumber="97" fitToHeight="0" orientation="landscape" useFirstPageNumber="1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Объект.см.расч. 18 мес</vt:lpstr>
      <vt:lpstr>'Объект.см.расч. 18 мес'!Область_печати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Оксана</cp:lastModifiedBy>
  <cp:lastPrinted>2020-09-30T08:13:21Z</cp:lastPrinted>
  <dcterms:created xsi:type="dcterms:W3CDTF">2020-07-08T12:24:30Z</dcterms:created>
  <dcterms:modified xsi:type="dcterms:W3CDTF">2021-03-05T08:45:12Z</dcterms:modified>
</cp:coreProperties>
</file>