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2" i="1"/>
  <c r="G29" i="1"/>
  <c r="G3" i="1"/>
  <c r="G4" i="1"/>
  <c r="G5" i="1"/>
  <c r="G6" i="1"/>
  <c r="G7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" i="1"/>
  <c r="H30" i="1" l="1"/>
</calcChain>
</file>

<file path=xl/sharedStrings.xml><?xml version="1.0" encoding="utf-8"?>
<sst xmlns="http://schemas.openxmlformats.org/spreadsheetml/2006/main" count="37" uniqueCount="37">
  <si>
    <t>№ п/п</t>
  </si>
  <si>
    <t>Врач/периодичность</t>
  </si>
  <si>
    <t xml:space="preserve">Флюорография легких  </t>
  </si>
  <si>
    <t>Анализ крови c формулой  и цветным показателем, СОЭ</t>
  </si>
  <si>
    <t>Антитела к бледной трепонеме (T.pallidum) , IgM</t>
  </si>
  <si>
    <t>Глюкоза</t>
  </si>
  <si>
    <t>Холестерин</t>
  </si>
  <si>
    <t>Гепатит В (HBsAg, ИФА )</t>
  </si>
  <si>
    <t>250 </t>
  </si>
  <si>
    <t>Гепатит С (Anti-HCV, антитела)</t>
  </si>
  <si>
    <t>Щелочная фосфатаза</t>
  </si>
  <si>
    <t>Билирубин общий</t>
  </si>
  <si>
    <t>Аланинаминотрансфераза (АЛТ)</t>
  </si>
  <si>
    <t>Аспартатаминотрансфераза (АСТ)</t>
  </si>
  <si>
    <t>Антитела к ВИЧ типов 1 и 2 (Anti-HIV), ИФА</t>
  </si>
  <si>
    <t>Микроскопия отделяемого.  Микроскопия мазка на гонококк и трихомонаду (бактериологическое исследование)</t>
  </si>
  <si>
    <t>Цитологическое исследование смешанного соскоба шейки матки и цервикального канала  ,скрининг</t>
  </si>
  <si>
    <t>Общий анализ мочи</t>
  </si>
  <si>
    <t xml:space="preserve">ЭКГ </t>
  </si>
  <si>
    <t>УЗИ молочных желез 1 раз в год  (для женщин старше 40 лет)</t>
  </si>
  <si>
    <t>УЗИ органов малого таза (абдоминально)</t>
  </si>
  <si>
    <t>УЗИ ОБП</t>
  </si>
  <si>
    <t xml:space="preserve">Осмотр дерматовенеролога </t>
  </si>
  <si>
    <t>Осмотр оториноларинголога</t>
  </si>
  <si>
    <t>Осмотр офтальмолога</t>
  </si>
  <si>
    <t>Осмотр невролога</t>
  </si>
  <si>
    <t>Осмотр гинеколога</t>
  </si>
  <si>
    <t>Осмотр терапевта-профпатолога</t>
  </si>
  <si>
    <t>кол-во чел</t>
  </si>
  <si>
    <t>Цены (руб.) 1 исполнитель</t>
  </si>
  <si>
    <t>Цены (руб.) 2 исполнитель</t>
  </si>
  <si>
    <t>Цены (руб.) 3 исполнитель</t>
  </si>
  <si>
    <t xml:space="preserve">Измерение внутрилазноо давления </t>
  </si>
  <si>
    <t>Осмотр врача- стоматолога</t>
  </si>
  <si>
    <t>забор крови</t>
  </si>
  <si>
    <t>средняя цена, руб.</t>
  </si>
  <si>
    <t>сумма,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</si>
</sst>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₽&quot;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wrapText="1"/>
    </xf>
    <xf numFmtId="4" fontId="0" fillId="0" borderId="0" xfId="0" applyNumberFormat="1"/>
    <xf numFmtId="0" fontId="0" fillId="0" borderId="1" xfId="0" applyBorder="1"/>
    <xf numFmtId="0" fontId="0" fillId="0" borderId="1" xfId="0" applyBorder="1" applyAlignment="1">
      <alignment wrapText="1"/>
    </xf>
    <xf numFmtId="4" fontId="0" fillId="0" borderId="1" xfId="0" applyNumberFormat="1" applyBorder="1"/>
    <xf numFmtId="0" fontId="0" fillId="0" borderId="1" xfId="0" applyBorder="1" applyAlignment="1">
      <alignment horizontal="right"/>
    </xf>
    <xf numFmtId="4" fontId="0" fillId="0" borderId="1" xfId="0" applyNumberFormat="1" applyBorder="1" applyAlignment="1">
      <alignment wrapText="1"/>
    </xf>
    <xf numFmtId="164" fontId="0" fillId="0" borderId="1" xfId="0" applyNumberFormat="1" applyBorder="1"/>
    <xf numFmtId="164" fontId="0" fillId="2" borderId="1" xfId="0" applyNumberFormat="1" applyFill="1" applyBorder="1"/>
    <xf numFmtId="164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workbookViewId="0">
      <selection activeCell="G14" sqref="G14"/>
    </sheetView>
  </sheetViews>
  <sheetFormatPr defaultRowHeight="15" x14ac:dyDescent="0.25"/>
  <cols>
    <col min="2" max="2" width="56.28515625" style="1" customWidth="1"/>
    <col min="3" max="3" width="16" customWidth="1"/>
    <col min="4" max="4" width="16.28515625" customWidth="1"/>
    <col min="5" max="5" width="13.85546875" customWidth="1"/>
    <col min="6" max="6" width="16" customWidth="1"/>
    <col min="7" max="7" width="12.85546875" style="2" customWidth="1"/>
    <col min="8" max="8" width="12.28515625" style="10" customWidth="1"/>
  </cols>
  <sheetData>
    <row r="1" spans="1:8" ht="40.5" customHeight="1" x14ac:dyDescent="0.25">
      <c r="A1" s="3" t="s">
        <v>0</v>
      </c>
      <c r="B1" s="4" t="s">
        <v>1</v>
      </c>
      <c r="C1" s="3" t="s">
        <v>28</v>
      </c>
      <c r="D1" s="4" t="s">
        <v>29</v>
      </c>
      <c r="E1" s="4" t="s">
        <v>30</v>
      </c>
      <c r="F1" s="4" t="s">
        <v>31</v>
      </c>
      <c r="G1" s="7" t="s">
        <v>35</v>
      </c>
      <c r="H1" s="8" t="s">
        <v>36</v>
      </c>
    </row>
    <row r="2" spans="1:8" x14ac:dyDescent="0.25">
      <c r="A2" s="3">
        <v>1</v>
      </c>
      <c r="B2" s="4" t="s">
        <v>2</v>
      </c>
      <c r="C2" s="3">
        <v>74</v>
      </c>
      <c r="D2" s="3">
        <v>800</v>
      </c>
      <c r="E2" s="3">
        <v>800</v>
      </c>
      <c r="F2" s="3">
        <v>600</v>
      </c>
      <c r="G2" s="5">
        <f>(F2+E2+D2)/3</f>
        <v>733.33333333333337</v>
      </c>
      <c r="H2" s="8">
        <f>G2*C2</f>
        <v>54266.666666666672</v>
      </c>
    </row>
    <row r="3" spans="1:8" x14ac:dyDescent="0.25">
      <c r="A3" s="3">
        <v>2</v>
      </c>
      <c r="B3" s="4" t="s">
        <v>3</v>
      </c>
      <c r="C3" s="3">
        <v>74</v>
      </c>
      <c r="D3" s="3">
        <v>400</v>
      </c>
      <c r="E3" s="3">
        <v>180</v>
      </c>
      <c r="F3" s="3">
        <v>180</v>
      </c>
      <c r="G3" s="5">
        <f t="shared" ref="G3:G28" si="0">(F3+E3+D3)/3</f>
        <v>253.33333333333334</v>
      </c>
      <c r="H3" s="8">
        <f t="shared" ref="H3:H29" si="1">G3*C3</f>
        <v>18746.666666666668</v>
      </c>
    </row>
    <row r="4" spans="1:8" x14ac:dyDescent="0.25">
      <c r="A4" s="3">
        <v>3</v>
      </c>
      <c r="B4" s="4" t="s">
        <v>32</v>
      </c>
      <c r="C4" s="3">
        <v>61</v>
      </c>
      <c r="D4" s="3">
        <v>60</v>
      </c>
      <c r="E4" s="3">
        <v>80</v>
      </c>
      <c r="F4" s="3">
        <v>150</v>
      </c>
      <c r="G4" s="5">
        <f t="shared" si="0"/>
        <v>96.666666666666671</v>
      </c>
      <c r="H4" s="8">
        <f t="shared" si="1"/>
        <v>5896.666666666667</v>
      </c>
    </row>
    <row r="5" spans="1:8" x14ac:dyDescent="0.25">
      <c r="A5" s="3">
        <v>4</v>
      </c>
      <c r="B5" s="4" t="s">
        <v>4</v>
      </c>
      <c r="C5" s="3">
        <v>74</v>
      </c>
      <c r="D5" s="3">
        <v>500</v>
      </c>
      <c r="E5" s="3">
        <v>300</v>
      </c>
      <c r="F5" s="3">
        <v>200</v>
      </c>
      <c r="G5" s="5">
        <f t="shared" si="0"/>
        <v>333.33333333333331</v>
      </c>
      <c r="H5" s="8">
        <f t="shared" si="1"/>
        <v>24666.666666666664</v>
      </c>
    </row>
    <row r="6" spans="1:8" x14ac:dyDescent="0.25">
      <c r="A6" s="3">
        <v>5</v>
      </c>
      <c r="B6" s="4" t="s">
        <v>5</v>
      </c>
      <c r="C6" s="3">
        <v>74</v>
      </c>
      <c r="D6" s="3">
        <v>160</v>
      </c>
      <c r="E6" s="3">
        <v>150</v>
      </c>
      <c r="F6" s="3">
        <v>90</v>
      </c>
      <c r="G6" s="5">
        <f t="shared" si="0"/>
        <v>133.33333333333334</v>
      </c>
      <c r="H6" s="8">
        <f t="shared" si="1"/>
        <v>9866.6666666666679</v>
      </c>
    </row>
    <row r="7" spans="1:8" x14ac:dyDescent="0.25">
      <c r="A7" s="3">
        <v>6</v>
      </c>
      <c r="B7" s="4" t="s">
        <v>6</v>
      </c>
      <c r="C7" s="3">
        <v>74</v>
      </c>
      <c r="D7" s="3">
        <v>160</v>
      </c>
      <c r="E7" s="3">
        <v>150</v>
      </c>
      <c r="F7" s="3">
        <v>90</v>
      </c>
      <c r="G7" s="5">
        <f t="shared" si="0"/>
        <v>133.33333333333334</v>
      </c>
      <c r="H7" s="8">
        <f t="shared" si="1"/>
        <v>9866.6666666666679</v>
      </c>
    </row>
    <row r="8" spans="1:8" x14ac:dyDescent="0.25">
      <c r="A8" s="3">
        <v>7</v>
      </c>
      <c r="B8" s="4" t="s">
        <v>7</v>
      </c>
      <c r="C8" s="3">
        <v>74</v>
      </c>
      <c r="D8" s="6" t="s">
        <v>8</v>
      </c>
      <c r="E8" s="3">
        <v>300</v>
      </c>
      <c r="F8" s="3">
        <v>200</v>
      </c>
      <c r="G8" s="5">
        <v>250</v>
      </c>
      <c r="H8" s="8">
        <f t="shared" si="1"/>
        <v>18500</v>
      </c>
    </row>
    <row r="9" spans="1:8" x14ac:dyDescent="0.25">
      <c r="A9" s="3">
        <v>8</v>
      </c>
      <c r="B9" s="4" t="s">
        <v>9</v>
      </c>
      <c r="C9" s="3">
        <v>74</v>
      </c>
      <c r="D9" s="3">
        <v>380</v>
      </c>
      <c r="E9" s="3">
        <v>300</v>
      </c>
      <c r="F9" s="3">
        <v>200</v>
      </c>
      <c r="G9" s="5">
        <f t="shared" si="0"/>
        <v>293.33333333333331</v>
      </c>
      <c r="H9" s="8">
        <f t="shared" si="1"/>
        <v>21706.666666666664</v>
      </c>
    </row>
    <row r="10" spans="1:8" x14ac:dyDescent="0.25">
      <c r="A10" s="3">
        <v>9</v>
      </c>
      <c r="B10" s="4" t="s">
        <v>10</v>
      </c>
      <c r="C10" s="3">
        <v>74</v>
      </c>
      <c r="D10" s="3">
        <v>160</v>
      </c>
      <c r="E10" s="3">
        <v>150</v>
      </c>
      <c r="F10" s="3">
        <v>80</v>
      </c>
      <c r="G10" s="5">
        <f t="shared" si="0"/>
        <v>130</v>
      </c>
      <c r="H10" s="8">
        <f t="shared" si="1"/>
        <v>9620</v>
      </c>
    </row>
    <row r="11" spans="1:8" x14ac:dyDescent="0.25">
      <c r="A11" s="3">
        <v>10</v>
      </c>
      <c r="B11" s="4" t="s">
        <v>11</v>
      </c>
      <c r="C11" s="3">
        <v>74</v>
      </c>
      <c r="D11" s="3">
        <v>160</v>
      </c>
      <c r="E11" s="3">
        <v>150</v>
      </c>
      <c r="F11" s="3">
        <v>80</v>
      </c>
      <c r="G11" s="5">
        <f t="shared" si="0"/>
        <v>130</v>
      </c>
      <c r="H11" s="8">
        <f t="shared" si="1"/>
        <v>9620</v>
      </c>
    </row>
    <row r="12" spans="1:8" x14ac:dyDescent="0.25">
      <c r="A12" s="3">
        <v>11</v>
      </c>
      <c r="B12" s="4" t="s">
        <v>12</v>
      </c>
      <c r="C12" s="3">
        <v>74</v>
      </c>
      <c r="D12" s="3">
        <v>160</v>
      </c>
      <c r="E12" s="3">
        <v>150</v>
      </c>
      <c r="F12" s="3">
        <v>80</v>
      </c>
      <c r="G12" s="5">
        <f t="shared" si="0"/>
        <v>130</v>
      </c>
      <c r="H12" s="8">
        <f t="shared" si="1"/>
        <v>9620</v>
      </c>
    </row>
    <row r="13" spans="1:8" x14ac:dyDescent="0.25">
      <c r="A13" s="3">
        <v>12</v>
      </c>
      <c r="B13" s="4" t="s">
        <v>13</v>
      </c>
      <c r="C13" s="3">
        <v>74</v>
      </c>
      <c r="D13" s="3">
        <v>160</v>
      </c>
      <c r="E13" s="3">
        <v>150</v>
      </c>
      <c r="F13" s="3">
        <v>80</v>
      </c>
      <c r="G13" s="5">
        <f t="shared" si="0"/>
        <v>130</v>
      </c>
      <c r="H13" s="8">
        <f t="shared" si="1"/>
        <v>9620</v>
      </c>
    </row>
    <row r="14" spans="1:8" x14ac:dyDescent="0.25">
      <c r="A14" s="3">
        <v>13</v>
      </c>
      <c r="B14" s="4" t="s">
        <v>14</v>
      </c>
      <c r="C14" s="3">
        <v>74</v>
      </c>
      <c r="D14" s="3">
        <v>400</v>
      </c>
      <c r="E14" s="3">
        <v>300</v>
      </c>
      <c r="F14" s="3">
        <v>200</v>
      </c>
      <c r="G14" s="5">
        <f t="shared" si="0"/>
        <v>300</v>
      </c>
      <c r="H14" s="8">
        <f t="shared" si="1"/>
        <v>22200</v>
      </c>
    </row>
    <row r="15" spans="1:8" ht="45" x14ac:dyDescent="0.25">
      <c r="A15" s="3">
        <v>14</v>
      </c>
      <c r="B15" s="4" t="s">
        <v>15</v>
      </c>
      <c r="C15" s="3">
        <v>65</v>
      </c>
      <c r="D15" s="3">
        <v>200</v>
      </c>
      <c r="E15" s="3">
        <v>350</v>
      </c>
      <c r="F15" s="3">
        <v>200</v>
      </c>
      <c r="G15" s="5">
        <f t="shared" si="0"/>
        <v>250</v>
      </c>
      <c r="H15" s="8">
        <f t="shared" si="1"/>
        <v>16250</v>
      </c>
    </row>
    <row r="16" spans="1:8" ht="30" x14ac:dyDescent="0.25">
      <c r="A16" s="3">
        <v>15</v>
      </c>
      <c r="B16" s="4" t="s">
        <v>16</v>
      </c>
      <c r="C16" s="3">
        <v>65</v>
      </c>
      <c r="D16" s="3">
        <v>300</v>
      </c>
      <c r="E16" s="3">
        <v>400</v>
      </c>
      <c r="F16" s="3">
        <v>200</v>
      </c>
      <c r="G16" s="5">
        <f t="shared" si="0"/>
        <v>300</v>
      </c>
      <c r="H16" s="8">
        <f t="shared" si="1"/>
        <v>19500</v>
      </c>
    </row>
    <row r="17" spans="1:8" x14ac:dyDescent="0.25">
      <c r="A17" s="3">
        <v>16</v>
      </c>
      <c r="B17" s="4" t="s">
        <v>17</v>
      </c>
      <c r="C17" s="3">
        <v>74</v>
      </c>
      <c r="D17" s="3">
        <v>240</v>
      </c>
      <c r="E17" s="3">
        <v>80</v>
      </c>
      <c r="F17" s="3">
        <v>200</v>
      </c>
      <c r="G17" s="5">
        <f t="shared" si="0"/>
        <v>173.33333333333334</v>
      </c>
      <c r="H17" s="8">
        <f t="shared" si="1"/>
        <v>12826.666666666668</v>
      </c>
    </row>
    <row r="18" spans="1:8" x14ac:dyDescent="0.25">
      <c r="A18" s="3">
        <v>17</v>
      </c>
      <c r="B18" s="4" t="s">
        <v>18</v>
      </c>
      <c r="C18" s="3">
        <v>74</v>
      </c>
      <c r="D18" s="3">
        <v>50</v>
      </c>
      <c r="E18" s="3">
        <v>350</v>
      </c>
      <c r="F18" s="3">
        <v>600</v>
      </c>
      <c r="G18" s="5">
        <f t="shared" si="0"/>
        <v>333.33333333333331</v>
      </c>
      <c r="H18" s="8">
        <f t="shared" si="1"/>
        <v>24666.666666666664</v>
      </c>
    </row>
    <row r="19" spans="1:8" ht="30" x14ac:dyDescent="0.25">
      <c r="A19" s="3">
        <v>18</v>
      </c>
      <c r="B19" s="4" t="s">
        <v>19</v>
      </c>
      <c r="C19" s="3">
        <v>61</v>
      </c>
      <c r="D19" s="3">
        <v>600</v>
      </c>
      <c r="E19" s="3">
        <v>380</v>
      </c>
      <c r="F19" s="3">
        <v>600</v>
      </c>
      <c r="G19" s="5">
        <f t="shared" si="0"/>
        <v>526.66666666666663</v>
      </c>
      <c r="H19" s="8">
        <f t="shared" si="1"/>
        <v>32126.666666666664</v>
      </c>
    </row>
    <row r="20" spans="1:8" x14ac:dyDescent="0.25">
      <c r="A20" s="3">
        <v>19</v>
      </c>
      <c r="B20" s="4" t="s">
        <v>20</v>
      </c>
      <c r="C20" s="3">
        <v>65</v>
      </c>
      <c r="D20" s="3">
        <v>600</v>
      </c>
      <c r="E20" s="3">
        <v>500</v>
      </c>
      <c r="F20" s="3">
        <v>600</v>
      </c>
      <c r="G20" s="5">
        <f t="shared" si="0"/>
        <v>566.66666666666663</v>
      </c>
      <c r="H20" s="8">
        <f t="shared" si="1"/>
        <v>36833.333333333328</v>
      </c>
    </row>
    <row r="21" spans="1:8" x14ac:dyDescent="0.25">
      <c r="A21" s="3">
        <v>20</v>
      </c>
      <c r="B21" s="4" t="s">
        <v>21</v>
      </c>
      <c r="C21" s="3">
        <v>74</v>
      </c>
      <c r="D21" s="3">
        <v>600</v>
      </c>
      <c r="E21" s="3">
        <v>500</v>
      </c>
      <c r="F21" s="3">
        <v>600</v>
      </c>
      <c r="G21" s="5">
        <f t="shared" si="0"/>
        <v>566.66666666666663</v>
      </c>
      <c r="H21" s="8">
        <f t="shared" si="1"/>
        <v>41933.333333333328</v>
      </c>
    </row>
    <row r="22" spans="1:8" x14ac:dyDescent="0.25">
      <c r="A22" s="3">
        <v>21</v>
      </c>
      <c r="B22" s="4" t="s">
        <v>22</v>
      </c>
      <c r="C22" s="3">
        <v>74</v>
      </c>
      <c r="D22" s="3">
        <v>180</v>
      </c>
      <c r="E22" s="3">
        <v>250</v>
      </c>
      <c r="F22" s="3">
        <v>400</v>
      </c>
      <c r="G22" s="5">
        <f t="shared" si="0"/>
        <v>276.66666666666669</v>
      </c>
      <c r="H22" s="8">
        <f t="shared" si="1"/>
        <v>20473.333333333336</v>
      </c>
    </row>
    <row r="23" spans="1:8" x14ac:dyDescent="0.25">
      <c r="A23" s="3">
        <v>22</v>
      </c>
      <c r="B23" s="4" t="s">
        <v>23</v>
      </c>
      <c r="C23" s="3">
        <v>74</v>
      </c>
      <c r="D23" s="3">
        <v>180</v>
      </c>
      <c r="E23" s="3">
        <v>250</v>
      </c>
      <c r="F23" s="3">
        <v>400</v>
      </c>
      <c r="G23" s="5">
        <f t="shared" si="0"/>
        <v>276.66666666666669</v>
      </c>
      <c r="H23" s="8">
        <f t="shared" si="1"/>
        <v>20473.333333333336</v>
      </c>
    </row>
    <row r="24" spans="1:8" x14ac:dyDescent="0.25">
      <c r="A24" s="3">
        <v>23</v>
      </c>
      <c r="B24" s="4" t="s">
        <v>24</v>
      </c>
      <c r="C24" s="3">
        <v>74</v>
      </c>
      <c r="D24" s="3">
        <v>180</v>
      </c>
      <c r="E24" s="3">
        <v>250</v>
      </c>
      <c r="F24" s="3">
        <v>400</v>
      </c>
      <c r="G24" s="5">
        <f t="shared" si="0"/>
        <v>276.66666666666669</v>
      </c>
      <c r="H24" s="8">
        <f t="shared" si="1"/>
        <v>20473.333333333336</v>
      </c>
    </row>
    <row r="25" spans="1:8" x14ac:dyDescent="0.25">
      <c r="A25" s="3">
        <v>24</v>
      </c>
      <c r="B25" s="4" t="s">
        <v>25</v>
      </c>
      <c r="C25" s="3">
        <v>74</v>
      </c>
      <c r="D25" s="3">
        <v>180</v>
      </c>
      <c r="E25" s="3">
        <v>250</v>
      </c>
      <c r="F25" s="3">
        <v>400</v>
      </c>
      <c r="G25" s="5">
        <f t="shared" si="0"/>
        <v>276.66666666666669</v>
      </c>
      <c r="H25" s="8">
        <f t="shared" si="1"/>
        <v>20473.333333333336</v>
      </c>
    </row>
    <row r="26" spans="1:8" x14ac:dyDescent="0.25">
      <c r="A26" s="3">
        <v>25</v>
      </c>
      <c r="B26" s="4" t="s">
        <v>26</v>
      </c>
      <c r="C26" s="3">
        <v>65</v>
      </c>
      <c r="D26" s="3">
        <v>250</v>
      </c>
      <c r="E26" s="3">
        <v>310</v>
      </c>
      <c r="F26" s="3">
        <v>400</v>
      </c>
      <c r="G26" s="5">
        <f t="shared" si="0"/>
        <v>320</v>
      </c>
      <c r="H26" s="8">
        <f t="shared" si="1"/>
        <v>20800</v>
      </c>
    </row>
    <row r="27" spans="1:8" x14ac:dyDescent="0.25">
      <c r="A27" s="3">
        <v>26</v>
      </c>
      <c r="B27" s="4" t="s">
        <v>27</v>
      </c>
      <c r="C27" s="3">
        <v>74</v>
      </c>
      <c r="D27" s="3">
        <v>180</v>
      </c>
      <c r="E27" s="3">
        <v>500</v>
      </c>
      <c r="F27" s="3">
        <v>400</v>
      </c>
      <c r="G27" s="5">
        <f t="shared" si="0"/>
        <v>360</v>
      </c>
      <c r="H27" s="8">
        <f t="shared" si="1"/>
        <v>26640</v>
      </c>
    </row>
    <row r="28" spans="1:8" x14ac:dyDescent="0.25">
      <c r="A28" s="3">
        <v>27</v>
      </c>
      <c r="B28" s="4" t="s">
        <v>33</v>
      </c>
      <c r="C28" s="3">
        <v>74</v>
      </c>
      <c r="D28" s="3">
        <v>180</v>
      </c>
      <c r="E28" s="3">
        <v>250</v>
      </c>
      <c r="F28" s="3">
        <v>400</v>
      </c>
      <c r="G28" s="5">
        <f t="shared" si="0"/>
        <v>276.66666666666669</v>
      </c>
      <c r="H28" s="8">
        <f t="shared" si="1"/>
        <v>20473.333333333336</v>
      </c>
    </row>
    <row r="29" spans="1:8" x14ac:dyDescent="0.25">
      <c r="A29" s="3">
        <v>28</v>
      </c>
      <c r="B29" s="4" t="s">
        <v>34</v>
      </c>
      <c r="C29" s="3">
        <v>74</v>
      </c>
      <c r="D29" s="3">
        <v>0</v>
      </c>
      <c r="E29" s="3">
        <v>50</v>
      </c>
      <c r="F29" s="3">
        <v>100</v>
      </c>
      <c r="G29" s="5">
        <f>(F29+E29+D29)/3</f>
        <v>50</v>
      </c>
      <c r="H29" s="8">
        <f t="shared" si="1"/>
        <v>3700</v>
      </c>
    </row>
    <row r="30" spans="1:8" x14ac:dyDescent="0.25">
      <c r="A30" s="3"/>
      <c r="B30" s="4"/>
      <c r="C30" s="3"/>
      <c r="D30" s="3"/>
      <c r="E30" s="3"/>
      <c r="F30" s="3"/>
      <c r="G30" s="5"/>
      <c r="H30" s="9">
        <f>SUM(H2:H29)</f>
        <v>561840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2021-05-21T19:57:54Z</dcterms:modified>
</cp:coreProperties>
</file>