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Планируемые объекты 2025\Образец\Школа на 500 ученических мест к зданию школы №39 в г. Махачкала\ИЗМ\"/>
    </mc:Choice>
  </mc:AlternateContent>
  <xr:revisionPtr revIDLastSave="0" documentId="13_ncr:1_{568D77DF-91FD-41F2-88D5-AF3D23A6DC7A}" xr6:coauthVersionLast="47" xr6:coauthVersionMax="47" xr10:uidLastSave="{00000000-0000-0000-0000-000000000000}"/>
  <bookViews>
    <workbookView xWindow="-120" yWindow="-120" windowWidth="29040" windowHeight="15840" xr2:uid="{40218887-2422-4CEB-88ED-8F2BB9D8661A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  <c r="F14" i="1" s="1"/>
  <c r="F15" i="1" s="1"/>
  <c r="E12" i="1"/>
  <c r="E11" i="1"/>
  <c r="E10" i="1"/>
</calcChain>
</file>

<file path=xl/sharedStrings.xml><?xml version="1.0" encoding="utf-8"?>
<sst xmlns="http://schemas.openxmlformats.org/spreadsheetml/2006/main" count="22" uniqueCount="18">
  <si>
    <t>Проект сметы контракта</t>
  </si>
  <si>
    <t>N п/п</t>
  </si>
  <si>
    <t>Наименование конструктивных решений (элементов), комплексов (видов) работ</t>
  </si>
  <si>
    <t>Единица измерения</t>
  </si>
  <si>
    <t>Кол-во (объем работ)</t>
  </si>
  <si>
    <t>Цена, руб.</t>
  </si>
  <si>
    <t xml:space="preserve">На единицу измерения </t>
  </si>
  <si>
    <t xml:space="preserve">Всего </t>
  </si>
  <si>
    <t>Затраты на выполнение инженерных изысканий и проектной документации, прохождение экспертизы</t>
  </si>
  <si>
    <t>комплекс</t>
  </si>
  <si>
    <t>1 шт.</t>
  </si>
  <si>
    <t>Затраты на выполнение работ по строительству</t>
  </si>
  <si>
    <t>Затраты на поставку оборудования</t>
  </si>
  <si>
    <t>Начальная (максимальная) цена контракта без НДС:</t>
  </si>
  <si>
    <t>НДС 20%:</t>
  </si>
  <si>
    <t>Начальная (максимальная) цена контракта с НДС:</t>
  </si>
  <si>
    <t xml:space="preserve">Выполнение работ и оказание услуг, связанных с одновременным выполнением инженерных изысканий, подготовкой проектной документации, разработки рабочей документации, выполнения работ по строительству объекта капитального строительства, поставку оборудования, необходимого для обеспечения эксплуатации </t>
  </si>
  <si>
    <t>объекта: "Строительство пристройки на 500 ученических мест к зданию школы №39 в г. Махачкала"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</si>
</sst>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6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 indent="5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3" fontId="1" fillId="0" borderId="1" xfId="1" applyFont="1" applyBorder="1" applyAlignment="1">
      <alignment horizontal="center" vertical="center" wrapText="1"/>
    </xf>
    <xf numFmtId="43" fontId="1" fillId="0" borderId="1" xfId="0" applyNumberFormat="1" applyFont="1" applyBorder="1" applyAlignment="1">
      <alignment horizontal="center" vertical="center" wrapText="1"/>
    </xf>
    <xf numFmtId="43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7D22DA-07F9-40B2-A06E-84DDA18C79E3}">
  <dimension ref="A2:F15"/>
  <sheetViews>
    <sheetView tabSelected="1" workbookViewId="0">
      <selection activeCell="E13" sqref="E13"/>
    </sheetView>
  </sheetViews>
  <sheetFormatPr defaultRowHeight="15" x14ac:dyDescent="0.25"/>
  <cols>
    <col min="2" max="2" width="33.85546875" customWidth="1"/>
    <col min="3" max="6" width="17.5703125" customWidth="1"/>
  </cols>
  <sheetData>
    <row r="2" spans="1:6" ht="25.5" x14ac:dyDescent="0.25">
      <c r="A2" s="12" t="s">
        <v>0</v>
      </c>
      <c r="B2" s="12"/>
      <c r="C2" s="12"/>
      <c r="D2" s="12"/>
      <c r="E2" s="12"/>
      <c r="F2" s="12"/>
    </row>
    <row r="3" spans="1:6" ht="15.75" x14ac:dyDescent="0.25">
      <c r="A3" s="1"/>
    </row>
    <row r="4" spans="1:6" ht="66.75" customHeight="1" x14ac:dyDescent="0.25">
      <c r="A4" s="14" t="s">
        <v>16</v>
      </c>
      <c r="B4" s="14"/>
      <c r="C4" s="14"/>
      <c r="D4" s="14"/>
      <c r="E4" s="14"/>
      <c r="F4" s="14"/>
    </row>
    <row r="5" spans="1:6" ht="15.75" x14ac:dyDescent="0.25">
      <c r="A5" s="15" t="s">
        <v>17</v>
      </c>
      <c r="B5" s="15"/>
      <c r="C5" s="15"/>
      <c r="D5" s="15"/>
      <c r="E5" s="15"/>
      <c r="F5" s="15"/>
    </row>
    <row r="6" spans="1:6" ht="15.75" x14ac:dyDescent="0.25">
      <c r="A6" s="11"/>
      <c r="B6" s="11"/>
      <c r="C6" s="11"/>
      <c r="D6" s="11"/>
      <c r="E6" s="11"/>
      <c r="F6" s="11"/>
    </row>
    <row r="7" spans="1:6" ht="30" customHeight="1" x14ac:dyDescent="0.25">
      <c r="A7" s="13" t="s">
        <v>1</v>
      </c>
      <c r="B7" s="13" t="s">
        <v>2</v>
      </c>
      <c r="C7" s="13" t="s">
        <v>3</v>
      </c>
      <c r="D7" s="13" t="s">
        <v>4</v>
      </c>
      <c r="E7" s="13" t="s">
        <v>5</v>
      </c>
      <c r="F7" s="13"/>
    </row>
    <row r="8" spans="1:6" ht="39" customHeight="1" x14ac:dyDescent="0.25">
      <c r="A8" s="13"/>
      <c r="B8" s="13"/>
      <c r="C8" s="13"/>
      <c r="D8" s="13"/>
      <c r="E8" s="2" t="s">
        <v>6</v>
      </c>
      <c r="F8" s="2" t="s">
        <v>7</v>
      </c>
    </row>
    <row r="9" spans="1:6" ht="15.75" x14ac:dyDescent="0.25">
      <c r="A9" s="2">
        <v>1</v>
      </c>
      <c r="B9" s="2">
        <v>2</v>
      </c>
      <c r="C9" s="2">
        <v>3</v>
      </c>
      <c r="D9" s="2">
        <v>4</v>
      </c>
      <c r="E9" s="2">
        <v>5</v>
      </c>
      <c r="F9" s="2">
        <v>6</v>
      </c>
    </row>
    <row r="10" spans="1:6" ht="63" x14ac:dyDescent="0.25">
      <c r="A10" s="2">
        <v>1</v>
      </c>
      <c r="B10" s="4" t="s">
        <v>8</v>
      </c>
      <c r="C10" s="2" t="s">
        <v>9</v>
      </c>
      <c r="D10" s="2" t="s">
        <v>10</v>
      </c>
      <c r="E10" s="8">
        <f>F10</f>
        <v>12527.26</v>
      </c>
      <c r="F10" s="7">
        <v>12527.26</v>
      </c>
    </row>
    <row r="11" spans="1:6" ht="31.5" x14ac:dyDescent="0.25">
      <c r="A11" s="2">
        <v>2</v>
      </c>
      <c r="B11" s="4" t="s">
        <v>11</v>
      </c>
      <c r="C11" s="2" t="s">
        <v>9</v>
      </c>
      <c r="D11" s="2" t="s">
        <v>10</v>
      </c>
      <c r="E11" s="8">
        <f t="shared" ref="E11:E12" si="0">F11</f>
        <v>337324.28</v>
      </c>
      <c r="F11" s="7">
        <v>337324.28</v>
      </c>
    </row>
    <row r="12" spans="1:6" ht="31.5" x14ac:dyDescent="0.25">
      <c r="A12" s="2">
        <v>3</v>
      </c>
      <c r="B12" s="4" t="s">
        <v>12</v>
      </c>
      <c r="C12" s="2" t="s">
        <v>9</v>
      </c>
      <c r="D12" s="2" t="s">
        <v>10</v>
      </c>
      <c r="E12" s="8">
        <f t="shared" si="0"/>
        <v>0</v>
      </c>
      <c r="F12" s="7">
        <v>0</v>
      </c>
    </row>
    <row r="13" spans="1:6" ht="31.5" x14ac:dyDescent="0.25">
      <c r="A13" s="3"/>
      <c r="B13" s="6" t="s">
        <v>13</v>
      </c>
      <c r="C13" s="6"/>
      <c r="D13" s="6"/>
      <c r="E13" s="5"/>
      <c r="F13" s="9">
        <f>SUM(F10:F12)</f>
        <v>349851.54000000004</v>
      </c>
    </row>
    <row r="14" spans="1:6" ht="15.75" x14ac:dyDescent="0.25">
      <c r="A14" s="3"/>
      <c r="B14" s="6" t="s">
        <v>14</v>
      </c>
      <c r="C14" s="6"/>
      <c r="D14" s="6"/>
      <c r="E14" s="5"/>
      <c r="F14" s="10">
        <f>F13*0.2</f>
        <v>69970.308000000005</v>
      </c>
    </row>
    <row r="15" spans="1:6" ht="31.5" x14ac:dyDescent="0.25">
      <c r="A15" s="3"/>
      <c r="B15" s="6" t="s">
        <v>15</v>
      </c>
      <c r="C15" s="6"/>
      <c r="D15" s="6"/>
      <c r="E15" s="5"/>
      <c r="F15" s="10">
        <f>F13+F14</f>
        <v>419821.84800000006</v>
      </c>
    </row>
  </sheetData>
  <mergeCells count="8">
    <mergeCell ref="A2:F2"/>
    <mergeCell ref="A7:A8"/>
    <mergeCell ref="B7:B8"/>
    <mergeCell ref="C7:C8"/>
    <mergeCell ref="D7:D8"/>
    <mergeCell ref="E7:F7"/>
    <mergeCell ref="A4:F4"/>
    <mergeCell ref="A5:F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2021-07-15T15:05:38Z</dcterms:created>
  <dcterms:modified xsi:type="dcterms:W3CDTF">2021-09-08T14:11:03Z</dcterms:modified>
</cp:coreProperties>
</file>