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720"/>
  </bookViews>
  <sheets>
    <sheet name="НМЦД" sheetId="5" r:id="rId1"/>
  </sheets>
  <calcPr calcId="162913"/>
</workbook>
</file>

<file path=xl/calcChain.xml><?xml version="1.0" encoding="utf-8"?>
<calcChain xmlns="http://schemas.openxmlformats.org/spreadsheetml/2006/main">
  <c r="I5" i="5" l="1"/>
  <c r="J5" i="5" s="1"/>
  <c r="I4" i="5" l="1"/>
  <c r="J4" i="5" s="1"/>
  <c r="J6" i="5" s="1"/>
</calcChain>
</file>

<file path=xl/sharedStrings.xml><?xml version="1.0" encoding="utf-8"?>
<sst xmlns="http://schemas.openxmlformats.org/spreadsheetml/2006/main" count="18" uniqueCount="16">
  <si>
    <t>№</t>
  </si>
  <si>
    <t>Наименование предмета договора</t>
  </si>
  <si>
    <t>Существенные условия исполнения договора</t>
  </si>
  <si>
    <t>Ед. изм.</t>
  </si>
  <si>
    <t>Кол-во</t>
  </si>
  <si>
    <t>Коммерческие предложения (руб./ед. изм.)</t>
  </si>
  <si>
    <t>Средняя арифметическая цена за единицу измерения</t>
  </si>
  <si>
    <t>Начальная (максимальная) цена группы предмета договора</t>
  </si>
  <si>
    <t>Ценовое предложение  №1</t>
  </si>
  <si>
    <t>Ценовое предложение №2</t>
  </si>
  <si>
    <t>Ценовое предложение №3</t>
  </si>
  <si>
    <t>В соответствии с техническим заданием к договору</t>
  </si>
  <si>
    <t>шт</t>
  </si>
  <si>
    <t>Холодильник              Haier CEF535ASD</t>
  </si>
  <si>
    <t>Морозильный ларь Frostor F 700SD</t>
  </si>
  <si>
    <r>
      <t xml:space="preserve">Расчет и обоснование начальной максимальной цены договора на поставку холодильного и морозильного оборудования  для нужд </t>
    </r>
    <r>
      <rPr>
        <b/>
        <sz val="11"/>
        <color theme="1"/>
        <rFont val="Times New Roman"/>
        <family val="1"/>
        <charset val="204"/>
      </rPr>
      <t>МАДОУ  г.Нягани «Д/с №7 «Журавлик</t>
    </r>
    <r>
      <rPr>
        <b/>
        <sz val="14"/>
        <color theme="1"/>
        <rFont val="Times New Roman"/>
        <family val="1"/>
        <charset val="204"/>
      </rPr>
      <t>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</si>
</sst>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6" fillId="0" borderId="0" xfId="0" applyFont="1"/>
    <xf numFmtId="4" fontId="5" fillId="0" borderId="2" xfId="0" applyNumberFormat="1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7" fillId="0" borderId="0" xfId="0" applyNumberFormat="1" applyFont="1"/>
    <xf numFmtId="0" fontId="2" fillId="0" borderId="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zoomScale="124" zoomScaleNormal="124" workbookViewId="0">
      <selection activeCell="C12" sqref="C12"/>
    </sheetView>
  </sheetViews>
  <sheetFormatPr defaultRowHeight="15" x14ac:dyDescent="0.25"/>
  <cols>
    <col min="1" max="1" width="6.140625" style="2" customWidth="1"/>
    <col min="2" max="2" width="12.5703125" style="7" customWidth="1"/>
    <col min="3" max="3" width="10.5703125" style="2" customWidth="1"/>
    <col min="4" max="4" width="8.28515625" style="2" customWidth="1"/>
    <col min="5" max="5" width="7.7109375" style="2" customWidth="1"/>
    <col min="6" max="8" width="9.140625" style="2"/>
    <col min="9" max="9" width="9.140625" customWidth="1"/>
    <col min="10" max="10" width="10" bestFit="1" customWidth="1"/>
  </cols>
  <sheetData>
    <row r="1" spans="1:14" ht="40.5" customHeight="1" thickBot="1" x14ac:dyDescent="0.3">
      <c r="A1" s="20" t="s">
        <v>15</v>
      </c>
      <c r="B1" s="21"/>
      <c r="C1" s="21"/>
      <c r="D1" s="21"/>
      <c r="E1" s="21"/>
      <c r="F1" s="21"/>
      <c r="G1" s="21"/>
      <c r="H1" s="21"/>
      <c r="I1" s="21"/>
      <c r="J1" s="22"/>
    </row>
    <row r="2" spans="1:14" ht="33" customHeight="1" x14ac:dyDescent="0.25">
      <c r="A2" s="23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5</v>
      </c>
      <c r="G2" s="25"/>
      <c r="H2" s="25"/>
      <c r="I2" s="27" t="s">
        <v>6</v>
      </c>
      <c r="J2" s="29" t="s">
        <v>7</v>
      </c>
    </row>
    <row r="3" spans="1:14" ht="33.75" x14ac:dyDescent="0.25">
      <c r="A3" s="24"/>
      <c r="B3" s="26"/>
      <c r="C3" s="26"/>
      <c r="D3" s="26"/>
      <c r="E3" s="26"/>
      <c r="F3" s="9" t="s">
        <v>8</v>
      </c>
      <c r="G3" s="9" t="s">
        <v>9</v>
      </c>
      <c r="H3" s="9" t="s">
        <v>10</v>
      </c>
      <c r="I3" s="28"/>
      <c r="J3" s="30"/>
    </row>
    <row r="4" spans="1:14" s="1" customFormat="1" ht="67.5" x14ac:dyDescent="0.25">
      <c r="A4" s="8">
        <v>1</v>
      </c>
      <c r="B4" s="11" t="s">
        <v>13</v>
      </c>
      <c r="C4" s="11" t="s">
        <v>11</v>
      </c>
      <c r="D4" s="11" t="s">
        <v>12</v>
      </c>
      <c r="E4" s="11">
        <v>2</v>
      </c>
      <c r="F4" s="12">
        <v>45999</v>
      </c>
      <c r="G4" s="12">
        <v>45999</v>
      </c>
      <c r="H4" s="12">
        <v>49999</v>
      </c>
      <c r="I4" s="13">
        <f t="shared" ref="I4:I5" si="0">(F4+G4+H4)/3</f>
        <v>47332.333333333336</v>
      </c>
      <c r="J4" s="14">
        <f t="shared" ref="J4:J5" si="1">E4*I4</f>
        <v>94664.666666666672</v>
      </c>
    </row>
    <row r="5" spans="1:14" s="1" customFormat="1" ht="67.5" x14ac:dyDescent="0.25">
      <c r="A5" s="8">
        <v>2</v>
      </c>
      <c r="B5" s="15" t="s">
        <v>14</v>
      </c>
      <c r="C5" s="9" t="s">
        <v>11</v>
      </c>
      <c r="D5" s="9" t="s">
        <v>12</v>
      </c>
      <c r="E5" s="9">
        <v>1</v>
      </c>
      <c r="F5" s="3">
        <v>51418</v>
      </c>
      <c r="G5" s="3">
        <v>57228</v>
      </c>
      <c r="H5" s="3">
        <v>57190</v>
      </c>
      <c r="I5" s="13">
        <f t="shared" si="0"/>
        <v>55278.666666666664</v>
      </c>
      <c r="J5" s="14">
        <f t="shared" si="1"/>
        <v>55278.666666666664</v>
      </c>
      <c r="N5"/>
    </row>
    <row r="6" spans="1:14" ht="15.75" thickBot="1" x14ac:dyDescent="0.3">
      <c r="A6" s="17"/>
      <c r="B6" s="18"/>
      <c r="C6" s="18"/>
      <c r="D6" s="18"/>
      <c r="E6" s="18"/>
      <c r="F6" s="18"/>
      <c r="G6" s="18"/>
      <c r="H6" s="18"/>
      <c r="I6" s="19"/>
      <c r="J6" s="10">
        <f>SUM(J4:J5)</f>
        <v>149943.33333333334</v>
      </c>
      <c r="L6" s="1"/>
    </row>
    <row r="7" spans="1:14" x14ac:dyDescent="0.25">
      <c r="A7" s="4"/>
      <c r="B7" s="6"/>
      <c r="C7" s="4"/>
      <c r="D7" s="4"/>
      <c r="E7" s="4"/>
      <c r="F7" s="4"/>
      <c r="G7" s="4"/>
      <c r="H7" s="16"/>
      <c r="I7" s="5"/>
      <c r="J7" s="5"/>
    </row>
    <row r="8" spans="1:14" x14ac:dyDescent="0.25">
      <c r="A8" s="4"/>
      <c r="B8" s="6"/>
      <c r="C8" s="4"/>
      <c r="D8" s="4"/>
      <c r="E8" s="4"/>
      <c r="F8" s="4"/>
      <c r="G8" s="4"/>
      <c r="H8" s="4"/>
      <c r="I8" s="5"/>
      <c r="J8" s="5"/>
    </row>
  </sheetData>
  <mergeCells count="10">
    <mergeCell ref="A6:I6"/>
    <mergeCell ref="A1:J1"/>
    <mergeCell ref="A2:A3"/>
    <mergeCell ref="B2:B3"/>
    <mergeCell ref="C2:C3"/>
    <mergeCell ref="D2:D3"/>
    <mergeCell ref="E2:E3"/>
    <mergeCell ref="F2:H2"/>
    <mergeCell ref="I2:I3"/>
    <mergeCell ref="J2:J3"/>
  </mergeCells>
  <pageMargins left="0.7" right="0.7" top="0.75" bottom="0.75" header="0.3" footer="0.3"/>
  <pageSetup paperSize="9" scale="95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НМЦД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2024-04-23T11:54:28Z</dcterms:modified>
</cp:coreProperties>
</file>