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ТД ЕСЭ_ИД\ОПЗД\ZAKUPKI-223-ИД\2025\Поставка угля СТС 22.04.2025\Документация\"/>
    </mc:Choice>
  </mc:AlternateContent>
  <bookViews>
    <workbookView xWindow="-120" yWindow="-120" windowWidth="29040" windowHeight="15840" tabRatio="197"/>
  </bookViews>
  <sheets>
    <sheet name="Лист1" sheetId="2" r:id="rId1"/>
  </sheets>
  <definedNames>
    <definedName name="_xlnm.Print_Area" localSheetId="0">Лист1!$A$1:$W$40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2" i="2" l="1"/>
  <c r="V22" i="2" s="1"/>
</calcChain>
</file>

<file path=xl/sharedStrings.xml><?xml version="1.0" encoding="utf-8"?>
<sst xmlns="http://schemas.openxmlformats.org/spreadsheetml/2006/main" count="86" uniqueCount="67">
  <si>
    <t>Наименование ТМЦ</t>
  </si>
  <si>
    <t>Ед. изм.</t>
  </si>
  <si>
    <t>Цена без НДС, руб</t>
  </si>
  <si>
    <t>Сумма без НДС, руб</t>
  </si>
  <si>
    <t>ЛОТ</t>
  </si>
  <si>
    <t>УТВЕРЖДАЮ:</t>
  </si>
  <si>
    <t>№№ п/п</t>
  </si>
  <si>
    <t>(подпись)</t>
  </si>
  <si>
    <t>(дата)</t>
  </si>
  <si>
    <t xml:space="preserve">Составил: </t>
  </si>
  <si>
    <t>ОКВЭД2</t>
  </si>
  <si>
    <t>ОКПД2</t>
  </si>
  <si>
    <t>ГОСТ 32352-2013</t>
  </si>
  <si>
    <t>тн</t>
  </si>
  <si>
    <t>апр</t>
  </si>
  <si>
    <t>май</t>
  </si>
  <si>
    <t>авг</t>
  </si>
  <si>
    <t>сен</t>
  </si>
  <si>
    <t>окт</t>
  </si>
  <si>
    <t>ноя</t>
  </si>
  <si>
    <t>дек</t>
  </si>
  <si>
    <t xml:space="preserve">ТЕХНИЧЕСКОЕ ЗАДАНИЕ </t>
  </si>
  <si>
    <t>05.10</t>
  </si>
  <si>
    <t>46.71.1</t>
  </si>
  <si>
    <t>Условия поставки:</t>
  </si>
  <si>
    <t>Коли - чество, тн.</t>
  </si>
  <si>
    <t>(должность)    (Ф.И.О)</t>
  </si>
  <si>
    <t>Критерии выбора поставщика:</t>
  </si>
  <si>
    <t>ГОСТ</t>
  </si>
  <si>
    <t>июл</t>
  </si>
  <si>
    <t>Условия оплаты:</t>
  </si>
  <si>
    <t>Срок поставки:</t>
  </si>
  <si>
    <t xml:space="preserve">Количество поставляемого угля </t>
  </si>
  <si>
    <t>Марка и качество поставляемого угля в соответствие с ГОСТ 32352-2013</t>
  </si>
  <si>
    <t>янв</t>
  </si>
  <si>
    <t>фев</t>
  </si>
  <si>
    <t>мар</t>
  </si>
  <si>
    <t>июн</t>
  </si>
  <si>
    <t xml:space="preserve">Уголь марки ДР </t>
  </si>
  <si>
    <t xml:space="preserve">Согласовано: </t>
  </si>
  <si>
    <t>тел.: 8 (39042) 6-16-03</t>
  </si>
  <si>
    <t>В соответствии с предложением поставщика, предпочтительно - в течение 60 рабочих дней с даты отгрузки (для СМСП в течение 7 рабочих дней), безналичный расчет.</t>
  </si>
  <si>
    <t>1. Марка угля: ДР.
2. Размер кусков 0-300 мм; 
3. Зольность Аd - не более 21%
4. Массовая доля общей влаги в рабочем состоянии топлива Wrt - не более 17%.
5. Массовая доля общей серы Sdt - не более 0,6 %
6. Теплота  сгорания низшая Qri не менее 4800 ккал/кг и не более 5000 ккал/кг</t>
  </si>
  <si>
    <t>-</t>
  </si>
  <si>
    <t>Начальник ПТО ОП "СТС" Позднякова О.О.</t>
  </si>
  <si>
    <t>"_____"_________________2025 г.</t>
  </si>
  <si>
    <t>2025 г.</t>
  </si>
  <si>
    <t>График поставки в 2026 г.</t>
  </si>
  <si>
    <t>Пункт выгрузки</t>
  </si>
  <si>
    <t>Начальник ОМТС  ОП "СТС"    Кузнецова С.В.</t>
  </si>
  <si>
    <t>Инженер ПТО Бакулина Т.В.</t>
  </si>
  <si>
    <t>Инженер ОМТС Блинова В.В.</t>
  </si>
  <si>
    <t>тел.: 8 (39042) 6-71-11</t>
  </si>
  <si>
    <t>тел.: 8 (39042) 6-17-21</t>
  </si>
  <si>
    <t>Автодоставка до склада Покупателя, расположенного по адресу: Республика Хакасия, г. Саяногорск, р.п. Майна, ул. Промышленная, д.32, Угольная котельная ОП "СТС" АО "Байкалэнерго".</t>
  </si>
  <si>
    <t>1) К1 -  Цена-качество. Расчёт баллов по формуле:  К1=Цу*7000/Qri
Цу - цена угля, указанная в коммерческом предложении потенциального поставщика.
Qri - теплота сгорания низшая, указанная в коммерческом предложении потенциального поставщика.
Баллы округляются до целых.
2) К2 - Траспортная составляющая определяется по следующему расчету: К авто = L*7, где L- плечо (км.) доставки от склада Поставщика до склада Покупателя. Баллы округляются до целых.
3) К3 - Заключение договора в типовой форме:
"Наличие протокола разногласий" - "+200 баллов";
"Заключение договора в типовой форме" - "0 баллов".
Победитель определяется по наименьшей сумме баллов по формуле К = К1 + К2 + К3</t>
  </si>
  <si>
    <t xml:space="preserve"> и.о.Директора ОП "СТС" АО "Байкалэнерго"</t>
  </si>
  <si>
    <t>А.К.Сурков</t>
  </si>
  <si>
    <t>Предмет договора: поставка энергетических углей для нужд Обособленного подразделения "Саяногорские  тепловые сети" АО "Байкалэнерго" в 2026 г.</t>
  </si>
  <si>
    <t>13 400 тн.;
Проверка веса производится Покупателем на автовесовой г. Саяногорске, ул. Индустриальная, 23Щ, (с учетом норм естественной убыли и погрешности весов);
Особые требования: автотранспорт с грузом не должен превышать габариты площадки весов: длина - 18 м, ширина - 3 м, высота - 4 м, вес с грузом  -  не более 60 тонн.
Стоимость взвешивания оплачивает Покупатель.</t>
  </si>
  <si>
    <t>Согласно Графику поставки на  2026 г. (График поставки является ориентировочным, уточняется ежемесячными заявками).</t>
  </si>
  <si>
    <t>Особые условия формирования цены коммерческого предложения:</t>
  </si>
  <si>
    <t>зам.Главного  инженера ОП "СТС" Сосна А.П.</t>
  </si>
  <si>
    <t>В коммерческом предложении необходимо предоставить расчет плеча доставки (км.) в соответствие с  логистической схемой доставки от склада Поставщика (место погрузки) до склада Покупателя  (место выгрузки - Р.Хакасия, г.Саяногорск, р.п. Майна, ул. Промышленная, 32, Угольная котельная), с заездом транспортного средства на автовесовую.</t>
  </si>
  <si>
    <t xml:space="preserve">Приложение № 1. </t>
  </si>
  <si>
    <r>
      <t>Поставка должна осуществляться  автомобильным транспортом до склада Покупателя собственными силами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>Заказчика или с привлечением для их оказания третьих лиц по усмотрению Заказчика.  
Выгрузка топлива производится на угольной котельной  ОП "СТС" АО "Байкалэнерго", расположенной по адресу: Республика Хакасия, г. Саяногорск, р.п. Майна, ул. Промышленная, д.32.
Поставщик обязан в период с 01 октября по 15 апреля применять профилактические меры против смерзания угля и примерзания к бортам транспортного средства.</t>
    </r>
  </si>
  <si>
    <t xml:space="preserve">Способ закупки: Открытый конкурс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</si>
</sst>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_);\(#,##0\);&quot;-&quot;_)"/>
  </numFmts>
  <fonts count="14" x14ac:knownFonts="1">
    <font>
      <sz val="8"/>
      <name val="Arial"/>
      <family val="2"/>
    </font>
    <font>
      <sz val="10"/>
      <name val="Arial"/>
      <family val="2"/>
      <charset val="204"/>
    </font>
    <font>
      <sz val="12"/>
      <name val="Arial"/>
      <family val="2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"/>
      <family val="2"/>
    </font>
    <font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71">
    <xf numFmtId="0" fontId="0" fillId="0" borderId="0" xfId="0" applyAlignment="1">
      <alignment horizontal="left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7" fillId="2" borderId="5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8" fillId="2" borderId="2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2" fontId="6" fillId="2" borderId="0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0" xfId="0" applyFont="1" applyFill="1" applyAlignment="1">
      <alignment horizontal="justify" vertical="center" wrapText="1"/>
    </xf>
    <xf numFmtId="0" fontId="7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right"/>
    </xf>
    <xf numFmtId="0" fontId="7" fillId="2" borderId="6" xfId="0" applyFont="1" applyFill="1" applyBorder="1" applyAlignment="1">
      <alignment vertical="center"/>
    </xf>
    <xf numFmtId="0" fontId="7" fillId="2" borderId="6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1" fontId="9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10" fillId="2" borderId="5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5" xfId="0" applyFont="1" applyFill="1" applyBorder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/>
    </xf>
  </cellXfs>
  <cellStyles count="3">
    <cellStyle name="Обычный" xfId="0" builtinId="0"/>
    <cellStyle name="Обычный 3" xfId="1"/>
    <cellStyle name="Финансовый 10" xfId="2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0EE90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W38"/>
  <sheetViews>
    <sheetView tabSelected="1" zoomScale="60" zoomScaleNormal="60" zoomScaleSheetLayoutView="55" workbookViewId="0">
      <selection activeCell="S1" sqref="S1:W2"/>
    </sheetView>
  </sheetViews>
  <sheetFormatPr defaultColWidth="10.6640625" defaultRowHeight="11.25" x14ac:dyDescent="0.2"/>
  <cols>
    <col min="1" max="1" width="8.83203125" style="35" customWidth="1"/>
    <col min="2" max="2" width="16.33203125" style="35" customWidth="1"/>
    <col min="3" max="3" width="33" style="35" customWidth="1"/>
    <col min="4" max="4" width="20.33203125" style="35" customWidth="1"/>
    <col min="5" max="5" width="15.5" style="35" customWidth="1"/>
    <col min="6" max="6" width="17.5" style="35" customWidth="1"/>
    <col min="7" max="7" width="17.33203125" style="35" customWidth="1"/>
    <col min="8" max="8" width="19" style="35" customWidth="1"/>
    <col min="9" max="9" width="15" style="35" customWidth="1"/>
    <col min="10" max="10" width="17.5" style="35" customWidth="1"/>
    <col min="11" max="12" width="16.6640625" style="35" customWidth="1"/>
    <col min="13" max="13" width="17.33203125" style="35" customWidth="1"/>
    <col min="14" max="14" width="16.33203125" style="35" customWidth="1"/>
    <col min="15" max="15" width="13.33203125" style="35" customWidth="1"/>
    <col min="16" max="16" width="15.1640625" style="35" customWidth="1"/>
    <col min="17" max="17" width="16.6640625" style="35" customWidth="1"/>
    <col min="18" max="18" width="15.83203125" style="35" customWidth="1"/>
    <col min="19" max="19" width="16.6640625" style="35" customWidth="1"/>
    <col min="20" max="20" width="20.83203125" style="35" customWidth="1"/>
    <col min="21" max="21" width="17.5" style="35" hidden="1" customWidth="1"/>
    <col min="22" max="22" width="25" style="35" hidden="1" customWidth="1"/>
    <col min="23" max="23" width="102.5" style="35" customWidth="1"/>
    <col min="24" max="16384" width="10.6640625" style="35"/>
  </cols>
  <sheetData>
    <row r="1" spans="1:23" s="3" customFormat="1" ht="22.5" customHeight="1" x14ac:dyDescent="0.3">
      <c r="A1" s="48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7" t="s">
        <v>5</v>
      </c>
      <c r="T1" s="68"/>
      <c r="U1" s="68"/>
      <c r="V1" s="69"/>
      <c r="W1" s="70"/>
    </row>
    <row r="2" spans="1:23" s="3" customFormat="1" ht="22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7" t="s">
        <v>56</v>
      </c>
      <c r="T2" s="68"/>
      <c r="U2" s="68"/>
      <c r="V2" s="67"/>
      <c r="W2" s="70"/>
    </row>
    <row r="3" spans="1:23" s="3" customFormat="1" ht="6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32"/>
      <c r="V3" s="2"/>
      <c r="W3" s="33"/>
    </row>
    <row r="4" spans="1:23" s="3" customFormat="1" ht="22.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5"/>
      <c r="T4" s="34"/>
      <c r="U4" s="32"/>
      <c r="V4" s="6"/>
      <c r="W4" s="33" t="s">
        <v>57</v>
      </c>
    </row>
    <row r="5" spans="1:23" s="3" customFormat="1" ht="22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" t="s">
        <v>45</v>
      </c>
      <c r="T5" s="32"/>
      <c r="U5" s="2"/>
      <c r="V5" s="32"/>
      <c r="W5" s="33"/>
    </row>
    <row r="6" spans="1:23" s="3" customFormat="1" ht="18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4"/>
    </row>
    <row r="7" spans="1:23" s="3" customFormat="1" ht="20.25" customHeight="1" x14ac:dyDescent="0.2">
      <c r="A7" s="49" t="s">
        <v>21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</row>
    <row r="8" spans="1:23" s="3" customFormat="1" ht="20.25" customHeight="1" x14ac:dyDescent="0.2">
      <c r="A8" s="49" t="s">
        <v>58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</row>
    <row r="9" spans="1:23" s="3" customFormat="1" ht="20.25" customHeight="1" x14ac:dyDescent="0.2">
      <c r="A9" s="49" t="s">
        <v>66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</row>
    <row r="10" spans="1:23" s="3" customFormat="1" ht="20.25" customHeight="1" x14ac:dyDescent="0.2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</row>
    <row r="11" spans="1:23" s="3" customFormat="1" ht="139.15" customHeight="1" x14ac:dyDescent="0.2">
      <c r="A11" s="7">
        <v>1</v>
      </c>
      <c r="B11" s="61" t="s">
        <v>33</v>
      </c>
      <c r="C11" s="62"/>
      <c r="D11" s="62"/>
      <c r="E11" s="62"/>
      <c r="F11" s="62"/>
      <c r="G11" s="63"/>
      <c r="H11" s="61" t="s">
        <v>42</v>
      </c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3"/>
    </row>
    <row r="12" spans="1:23" s="3" customFormat="1" ht="100.15" customHeight="1" x14ac:dyDescent="0.2">
      <c r="A12" s="7">
        <v>2</v>
      </c>
      <c r="B12" s="61" t="s">
        <v>32</v>
      </c>
      <c r="C12" s="62"/>
      <c r="D12" s="62"/>
      <c r="E12" s="62"/>
      <c r="F12" s="62"/>
      <c r="G12" s="63"/>
      <c r="H12" s="61" t="s">
        <v>59</v>
      </c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3"/>
    </row>
    <row r="13" spans="1:23" s="3" customFormat="1" ht="81" customHeight="1" x14ac:dyDescent="0.2">
      <c r="A13" s="7">
        <v>3</v>
      </c>
      <c r="B13" s="58" t="s">
        <v>24</v>
      </c>
      <c r="C13" s="58"/>
      <c r="D13" s="58"/>
      <c r="E13" s="58"/>
      <c r="F13" s="58"/>
      <c r="G13" s="58"/>
      <c r="H13" s="61" t="s">
        <v>65</v>
      </c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</row>
    <row r="14" spans="1:23" s="3" customFormat="1" ht="192.75" customHeight="1" x14ac:dyDescent="0.2">
      <c r="A14" s="7">
        <v>4</v>
      </c>
      <c r="B14" s="58" t="s">
        <v>27</v>
      </c>
      <c r="C14" s="58"/>
      <c r="D14" s="58"/>
      <c r="E14" s="58"/>
      <c r="F14" s="58"/>
      <c r="G14" s="58"/>
      <c r="H14" s="64" t="s">
        <v>55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6"/>
    </row>
    <row r="15" spans="1:23" s="3" customFormat="1" ht="52.5" customHeight="1" x14ac:dyDescent="0.2">
      <c r="A15" s="7">
        <v>5</v>
      </c>
      <c r="B15" s="58" t="s">
        <v>30</v>
      </c>
      <c r="C15" s="58"/>
      <c r="D15" s="58"/>
      <c r="E15" s="58"/>
      <c r="F15" s="58"/>
      <c r="G15" s="58"/>
      <c r="H15" s="64" t="s">
        <v>41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6"/>
    </row>
    <row r="16" spans="1:23" ht="44.45" customHeight="1" x14ac:dyDescent="0.2">
      <c r="A16" s="7">
        <v>6</v>
      </c>
      <c r="B16" s="58" t="s">
        <v>31</v>
      </c>
      <c r="C16" s="58"/>
      <c r="D16" s="58"/>
      <c r="E16" s="58"/>
      <c r="F16" s="58"/>
      <c r="G16" s="58"/>
      <c r="H16" s="64" t="s">
        <v>60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6"/>
    </row>
    <row r="17" spans="1:23" ht="63.75" customHeight="1" x14ac:dyDescent="0.2">
      <c r="A17" s="7">
        <v>7</v>
      </c>
      <c r="B17" s="57" t="s">
        <v>61</v>
      </c>
      <c r="C17" s="57"/>
      <c r="D17" s="57"/>
      <c r="E17" s="57"/>
      <c r="F17" s="57"/>
      <c r="G17" s="57"/>
      <c r="H17" s="61" t="s">
        <v>63</v>
      </c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3"/>
    </row>
    <row r="18" spans="1:23" ht="21.75" customHeight="1" x14ac:dyDescent="0.2">
      <c r="A18" s="9"/>
      <c r="B18" s="10"/>
      <c r="C18" s="10"/>
      <c r="D18" s="10"/>
      <c r="E18" s="10"/>
      <c r="F18" s="10"/>
      <c r="G18" s="10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</row>
    <row r="19" spans="1:23" s="3" customFormat="1" ht="12.6" customHeight="1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spans="1:23" s="3" customFormat="1" ht="25.5" customHeight="1" x14ac:dyDescent="0.2">
      <c r="A20" s="52" t="s">
        <v>6</v>
      </c>
      <c r="B20" s="52" t="s">
        <v>4</v>
      </c>
      <c r="C20" s="52" t="s">
        <v>0</v>
      </c>
      <c r="D20" s="52" t="s">
        <v>28</v>
      </c>
      <c r="E20" s="52" t="s">
        <v>11</v>
      </c>
      <c r="F20" s="52" t="s">
        <v>10</v>
      </c>
      <c r="G20" s="52" t="s">
        <v>1</v>
      </c>
      <c r="H20" s="54" t="s">
        <v>47</v>
      </c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6"/>
      <c r="T20" s="52" t="s">
        <v>25</v>
      </c>
      <c r="U20" s="52" t="s">
        <v>2</v>
      </c>
      <c r="V20" s="52" t="s">
        <v>3</v>
      </c>
      <c r="W20" s="53" t="s">
        <v>48</v>
      </c>
    </row>
    <row r="21" spans="1:23" s="3" customFormat="1" ht="39.6" customHeight="1" x14ac:dyDescent="0.2">
      <c r="A21" s="52"/>
      <c r="B21" s="52"/>
      <c r="C21" s="52"/>
      <c r="D21" s="60"/>
      <c r="E21" s="52"/>
      <c r="F21" s="52"/>
      <c r="G21" s="52"/>
      <c r="H21" s="39" t="s">
        <v>34</v>
      </c>
      <c r="I21" s="39" t="s">
        <v>35</v>
      </c>
      <c r="J21" s="39" t="s">
        <v>36</v>
      </c>
      <c r="K21" s="39" t="s">
        <v>14</v>
      </c>
      <c r="L21" s="39" t="s">
        <v>15</v>
      </c>
      <c r="M21" s="39" t="s">
        <v>37</v>
      </c>
      <c r="N21" s="39" t="s">
        <v>29</v>
      </c>
      <c r="O21" s="39" t="s">
        <v>16</v>
      </c>
      <c r="P21" s="7" t="s">
        <v>17</v>
      </c>
      <c r="Q21" s="7" t="s">
        <v>18</v>
      </c>
      <c r="R21" s="7" t="s">
        <v>19</v>
      </c>
      <c r="S21" s="7" t="s">
        <v>20</v>
      </c>
      <c r="T21" s="52"/>
      <c r="U21" s="52"/>
      <c r="V21" s="52"/>
      <c r="W21" s="53"/>
    </row>
    <row r="22" spans="1:23" s="3" customFormat="1" ht="81" x14ac:dyDescent="0.2">
      <c r="A22" s="39">
        <v>1</v>
      </c>
      <c r="B22" s="39">
        <v>1</v>
      </c>
      <c r="C22" s="12" t="s">
        <v>38</v>
      </c>
      <c r="D22" s="41" t="s">
        <v>12</v>
      </c>
      <c r="E22" s="42" t="s">
        <v>22</v>
      </c>
      <c r="F22" s="43" t="s">
        <v>23</v>
      </c>
      <c r="G22" s="43" t="s">
        <v>13</v>
      </c>
      <c r="H22" s="44">
        <v>1800</v>
      </c>
      <c r="I22" s="44">
        <v>1700</v>
      </c>
      <c r="J22" s="44">
        <v>1400</v>
      </c>
      <c r="K22" s="44">
        <v>1300</v>
      </c>
      <c r="L22" s="44">
        <v>800</v>
      </c>
      <c r="M22" s="44">
        <v>600</v>
      </c>
      <c r="N22" s="44" t="s">
        <v>43</v>
      </c>
      <c r="O22" s="44">
        <v>600</v>
      </c>
      <c r="P22" s="44">
        <v>800</v>
      </c>
      <c r="Q22" s="44">
        <v>1100</v>
      </c>
      <c r="R22" s="44">
        <v>1500</v>
      </c>
      <c r="S22" s="44">
        <v>1800</v>
      </c>
      <c r="T22" s="45">
        <f>SUM(H22:S22)</f>
        <v>13400</v>
      </c>
      <c r="U22" s="13"/>
      <c r="V22" s="14">
        <f>T22*U22</f>
        <v>0</v>
      </c>
      <c r="W22" s="47" t="s">
        <v>54</v>
      </c>
    </row>
    <row r="23" spans="1:23" ht="38.2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6"/>
      <c r="W23" s="17"/>
    </row>
    <row r="24" spans="1:23" ht="20.25" x14ac:dyDescent="0.3">
      <c r="A24" s="59" t="s">
        <v>39</v>
      </c>
      <c r="B24" s="59"/>
      <c r="C24" s="5" t="s">
        <v>62</v>
      </c>
      <c r="D24" s="5"/>
      <c r="E24" s="5"/>
      <c r="F24" s="5"/>
      <c r="G24" s="18"/>
      <c r="H24" s="18"/>
      <c r="I24" s="18"/>
      <c r="J24" s="19"/>
      <c r="K24" s="19" t="s">
        <v>46</v>
      </c>
      <c r="L24" s="20"/>
      <c r="M24" s="59" t="s">
        <v>9</v>
      </c>
      <c r="N24" s="59"/>
      <c r="O24" s="5" t="s">
        <v>50</v>
      </c>
      <c r="P24" s="5"/>
      <c r="Q24" s="21"/>
      <c r="R24" s="21"/>
      <c r="S24" s="21"/>
      <c r="T24" s="21"/>
      <c r="U24" s="18"/>
      <c r="V24" s="19"/>
      <c r="W24" s="22" t="s">
        <v>46</v>
      </c>
    </row>
    <row r="25" spans="1:23" ht="20.25" x14ac:dyDescent="0.3">
      <c r="A25" s="37"/>
      <c r="B25" s="37"/>
      <c r="C25" s="50" t="s">
        <v>26</v>
      </c>
      <c r="D25" s="50"/>
      <c r="E25" s="4"/>
      <c r="F25" s="1"/>
      <c r="G25" s="51" t="s">
        <v>7</v>
      </c>
      <c r="H25" s="51"/>
      <c r="I25" s="38" t="s">
        <v>8</v>
      </c>
      <c r="J25" s="4"/>
      <c r="K25" s="20"/>
      <c r="L25" s="20"/>
      <c r="M25" s="4"/>
      <c r="N25" s="1"/>
      <c r="O25" s="2" t="s">
        <v>26</v>
      </c>
      <c r="P25" s="2"/>
      <c r="Q25" s="38"/>
      <c r="S25" s="23"/>
      <c r="T25" s="24" t="s">
        <v>7</v>
      </c>
      <c r="U25" s="38" t="s">
        <v>8</v>
      </c>
      <c r="V25" s="4"/>
      <c r="W25" s="25" t="s">
        <v>8</v>
      </c>
    </row>
    <row r="26" spans="1:23" ht="20.25" x14ac:dyDescent="0.3">
      <c r="A26" s="4"/>
      <c r="B26" s="1"/>
      <c r="C26" s="38"/>
      <c r="D26" s="38"/>
      <c r="E26" s="38"/>
      <c r="F26" s="1"/>
      <c r="G26" s="4"/>
      <c r="H26" s="4"/>
      <c r="I26" s="4"/>
      <c r="J26" s="4"/>
      <c r="K26" s="20"/>
      <c r="L26" s="20"/>
      <c r="M26" s="4"/>
      <c r="N26" s="1"/>
      <c r="O26" s="1" t="s">
        <v>52</v>
      </c>
      <c r="P26" s="1"/>
      <c r="Q26" s="38"/>
      <c r="R26" s="1"/>
      <c r="S26" s="1"/>
      <c r="T26" s="26"/>
      <c r="U26" s="1"/>
      <c r="V26" s="1"/>
      <c r="W26" s="26"/>
    </row>
    <row r="27" spans="1:23" ht="20.25" x14ac:dyDescent="0.3">
      <c r="A27" s="4"/>
      <c r="B27" s="4"/>
      <c r="C27" s="21" t="s">
        <v>49</v>
      </c>
      <c r="D27" s="21"/>
      <c r="E27" s="21"/>
      <c r="F27" s="21"/>
      <c r="G27" s="18"/>
      <c r="H27" s="18"/>
      <c r="I27" s="18"/>
      <c r="J27" s="19"/>
      <c r="K27" s="19" t="s">
        <v>46</v>
      </c>
      <c r="L27" s="20"/>
      <c r="N27" s="27"/>
      <c r="O27" s="27"/>
      <c r="P27" s="27"/>
      <c r="Q27" s="27"/>
      <c r="R27" s="27"/>
      <c r="S27" s="27"/>
      <c r="T27" s="28"/>
      <c r="U27" s="27"/>
      <c r="V27" s="27"/>
      <c r="W27" s="28"/>
    </row>
    <row r="28" spans="1:23" ht="20.25" x14ac:dyDescent="0.3">
      <c r="A28" s="4"/>
      <c r="B28" s="4"/>
      <c r="C28" s="50" t="s">
        <v>26</v>
      </c>
      <c r="D28" s="50"/>
      <c r="E28" s="4"/>
      <c r="F28" s="1"/>
      <c r="G28" s="51" t="s">
        <v>7</v>
      </c>
      <c r="H28" s="51"/>
      <c r="I28" s="38" t="s">
        <v>8</v>
      </c>
      <c r="J28" s="4"/>
      <c r="K28" s="20"/>
      <c r="L28" s="20"/>
      <c r="O28" s="5" t="s">
        <v>51</v>
      </c>
      <c r="P28" s="5"/>
      <c r="Q28" s="21"/>
      <c r="R28" s="21"/>
      <c r="S28" s="21"/>
      <c r="T28" s="29"/>
      <c r="U28" s="18"/>
      <c r="V28" s="19"/>
      <c r="W28" s="22" t="s">
        <v>46</v>
      </c>
    </row>
    <row r="29" spans="1:23" ht="20.25" x14ac:dyDescent="0.3">
      <c r="A29" s="4"/>
      <c r="B29" s="4"/>
      <c r="C29" s="1" t="s">
        <v>40</v>
      </c>
      <c r="D29" s="38"/>
      <c r="E29" s="4"/>
      <c r="F29" s="1"/>
      <c r="G29" s="38"/>
      <c r="H29" s="38"/>
      <c r="I29" s="38"/>
      <c r="J29" s="4"/>
      <c r="K29" s="20"/>
      <c r="L29" s="20"/>
      <c r="O29" s="2" t="s">
        <v>26</v>
      </c>
      <c r="P29" s="2"/>
      <c r="Q29" s="38"/>
      <c r="R29" s="1"/>
      <c r="S29" s="38"/>
      <c r="T29" s="30" t="s">
        <v>7</v>
      </c>
      <c r="U29" s="38" t="s">
        <v>8</v>
      </c>
      <c r="V29" s="4"/>
      <c r="W29" s="25" t="s">
        <v>8</v>
      </c>
    </row>
    <row r="30" spans="1:23" ht="20.25" x14ac:dyDescent="0.3">
      <c r="A30" s="4"/>
      <c r="B30" s="4"/>
      <c r="C30" s="5" t="s">
        <v>44</v>
      </c>
      <c r="D30" s="5"/>
      <c r="E30" s="21"/>
      <c r="F30" s="21"/>
      <c r="G30" s="36"/>
      <c r="H30" s="18"/>
      <c r="I30" s="36"/>
      <c r="J30" s="19"/>
      <c r="K30" s="19" t="s">
        <v>46</v>
      </c>
      <c r="L30" s="20"/>
      <c r="O30" s="1" t="s">
        <v>53</v>
      </c>
      <c r="P30" s="1"/>
      <c r="Q30" s="38"/>
      <c r="R30" s="1"/>
      <c r="S30" s="1"/>
      <c r="T30" s="1"/>
      <c r="U30" s="1"/>
      <c r="V30" s="1"/>
      <c r="W30" s="1"/>
    </row>
    <row r="31" spans="1:23" ht="20.25" x14ac:dyDescent="0.3">
      <c r="A31" s="4"/>
      <c r="B31" s="4"/>
      <c r="C31" s="50" t="s">
        <v>26</v>
      </c>
      <c r="D31" s="50"/>
      <c r="E31" s="38"/>
      <c r="F31" s="1"/>
      <c r="G31" s="51" t="s">
        <v>7</v>
      </c>
      <c r="H31" s="51"/>
      <c r="I31" s="38" t="s">
        <v>8</v>
      </c>
      <c r="J31" s="4"/>
      <c r="K31" s="20"/>
      <c r="L31" s="20"/>
      <c r="M31" s="4"/>
      <c r="N31" s="31"/>
      <c r="O31" s="4"/>
      <c r="P31" s="4"/>
      <c r="Q31" s="4"/>
      <c r="S31" s="6"/>
      <c r="T31" s="4"/>
      <c r="U31" s="4"/>
      <c r="V31" s="4"/>
      <c r="W31" s="4"/>
    </row>
    <row r="32" spans="1:23" ht="20.25" x14ac:dyDescent="0.3">
      <c r="A32" s="4"/>
      <c r="B32" s="4"/>
      <c r="C32" s="1" t="s">
        <v>52</v>
      </c>
      <c r="D32" s="38"/>
      <c r="E32" s="38"/>
      <c r="F32" s="38"/>
      <c r="G32" s="1"/>
      <c r="H32" s="1"/>
      <c r="I32" s="4"/>
      <c r="J32" s="4"/>
      <c r="K32" s="4"/>
      <c r="L32" s="20"/>
      <c r="M32" s="20"/>
      <c r="N32" s="4"/>
      <c r="O32" s="31"/>
      <c r="P32" s="4"/>
      <c r="Q32" s="4"/>
      <c r="R32" s="4"/>
      <c r="S32" s="4"/>
      <c r="T32" s="4"/>
      <c r="U32" s="4"/>
      <c r="V32" s="4"/>
      <c r="W32" s="4"/>
    </row>
    <row r="33" spans="14:23" ht="20.25" x14ac:dyDescent="0.3">
      <c r="N33" s="20"/>
      <c r="O33" s="4"/>
      <c r="P33" s="31"/>
      <c r="Q33" s="4"/>
      <c r="R33" s="1"/>
      <c r="S33" s="1"/>
      <c r="T33" s="1"/>
      <c r="U33" s="4"/>
      <c r="V33" s="4"/>
      <c r="W33" s="4"/>
    </row>
    <row r="34" spans="14:23" ht="20.25" x14ac:dyDescent="0.3">
      <c r="N34" s="20"/>
      <c r="O34" s="4"/>
      <c r="P34" s="31"/>
      <c r="Q34" s="1"/>
      <c r="R34" s="1"/>
      <c r="S34" s="1"/>
      <c r="T34" s="40"/>
      <c r="U34" s="4"/>
      <c r="V34" s="4"/>
      <c r="W34" s="4"/>
    </row>
    <row r="35" spans="14:23" ht="20.25" x14ac:dyDescent="0.3">
      <c r="N35" s="1"/>
      <c r="O35" s="1"/>
      <c r="P35" s="1"/>
      <c r="Q35" s="38"/>
      <c r="R35" s="1"/>
      <c r="S35" s="1"/>
      <c r="T35" s="1"/>
      <c r="U35" s="4"/>
      <c r="V35" s="4"/>
      <c r="W35" s="4"/>
    </row>
    <row r="36" spans="14:23" x14ac:dyDescent="0.2">
      <c r="N36" s="27"/>
      <c r="O36" s="27"/>
      <c r="P36" s="27"/>
      <c r="Q36" s="27"/>
      <c r="R36" s="27"/>
      <c r="S36" s="27"/>
      <c r="T36" s="27"/>
      <c r="U36" s="27"/>
      <c r="V36" s="27"/>
      <c r="W36" s="27"/>
    </row>
    <row r="38" spans="14:23" x14ac:dyDescent="0.2">
      <c r="T38" s="46"/>
    </row>
  </sheetData>
  <mergeCells count="37">
    <mergeCell ref="B14:G14"/>
    <mergeCell ref="B15:G15"/>
    <mergeCell ref="B11:G11"/>
    <mergeCell ref="H11:W11"/>
    <mergeCell ref="B13:G13"/>
    <mergeCell ref="B12:G12"/>
    <mergeCell ref="H12:W12"/>
    <mergeCell ref="H13:W13"/>
    <mergeCell ref="H14:W14"/>
    <mergeCell ref="H15:W15"/>
    <mergeCell ref="D20:D21"/>
    <mergeCell ref="E20:E21"/>
    <mergeCell ref="F20:F21"/>
    <mergeCell ref="H17:W17"/>
    <mergeCell ref="H16:W16"/>
    <mergeCell ref="M24:N24"/>
    <mergeCell ref="C28:D28"/>
    <mergeCell ref="A24:B24"/>
    <mergeCell ref="C25:D25"/>
    <mergeCell ref="G25:H25"/>
    <mergeCell ref="G28:H28"/>
    <mergeCell ref="A7:W7"/>
    <mergeCell ref="A8:W8"/>
    <mergeCell ref="A9:W9"/>
    <mergeCell ref="C31:D31"/>
    <mergeCell ref="G31:H31"/>
    <mergeCell ref="T20:T21"/>
    <mergeCell ref="U20:U21"/>
    <mergeCell ref="V20:V21"/>
    <mergeCell ref="G20:G21"/>
    <mergeCell ref="W20:W21"/>
    <mergeCell ref="H20:S20"/>
    <mergeCell ref="B17:G17"/>
    <mergeCell ref="A20:A21"/>
    <mergeCell ref="B20:B21"/>
    <mergeCell ref="C20:C21"/>
    <mergeCell ref="B16:G16"/>
  </mergeCells>
  <conditionalFormatting sqref="H22:S22">
    <cfRule type="cellIs" dxfId="8" priority="13" operator="lessThan">
      <formula>0</formula>
    </cfRule>
  </conditionalFormatting>
  <conditionalFormatting sqref="H22:S22">
    <cfRule type="cellIs" dxfId="7" priority="12" operator="lessThan">
      <formula>0</formula>
    </cfRule>
  </conditionalFormatting>
  <conditionalFormatting sqref="H22:S22">
    <cfRule type="cellIs" dxfId="6" priority="11" operator="lessThan">
      <formula>0</formula>
    </cfRule>
  </conditionalFormatting>
  <conditionalFormatting sqref="H22:S22">
    <cfRule type="cellIs" dxfId="5" priority="10" operator="lessThan">
      <formula>0</formula>
    </cfRule>
  </conditionalFormatting>
  <conditionalFormatting sqref="H22:S22">
    <cfRule type="cellIs" dxfId="4" priority="18" operator="lessThan">
      <formula>0</formula>
    </cfRule>
  </conditionalFormatting>
  <conditionalFormatting sqref="H22:S22">
    <cfRule type="cellIs" dxfId="3" priority="17" operator="lessThan">
      <formula>0</formula>
    </cfRule>
  </conditionalFormatting>
  <conditionalFormatting sqref="H22:S22">
    <cfRule type="cellIs" dxfId="2" priority="16" operator="lessThan">
      <formula>0</formula>
    </cfRule>
  </conditionalFormatting>
  <conditionalFormatting sqref="H22:S22">
    <cfRule type="cellIs" dxfId="1" priority="15" operator="lessThan">
      <formula>0</formula>
    </cfRule>
  </conditionalFormatting>
  <conditionalFormatting sqref="H22:S22">
    <cfRule type="cellIs" dxfId="0" priority="14" operator="lessThan">
      <formula>0</formula>
    </cfRule>
  </conditionalFormatting>
  <pageMargins left="0.98425196850393704" right="0" top="0.39370078740157483" bottom="0" header="0.31496062992125984" footer="0.31496062992125984"/>
  <pageSetup paperSize="9" scale="35" orientation="landscape" r:id="rId1"/>
  <rowBreaks count="1" manualBreakCount="1">
    <brk id="40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Посохов Андрей Юрьевич</dc:creator>
  <cp:lastModifiedBy>admins</cp:lastModifiedBy>
  <cp:revision>1</cp:revision>
  <cp:lastPrinted>2024-08-20T05:35:26Z</cp:lastPrinted>
  <dcterms:created xsi:type="dcterms:W3CDTF">2012-07-02T01:15:58Z</dcterms:created>
  <dcterms:modified xsi:type="dcterms:W3CDTF">2025-04-28T01:27:35Z</dcterms:modified>
</cp:coreProperties>
</file>